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drawings/drawing9.xml" ContentType="application/vnd.openxmlformats-officedocument.drawing+xml"/>
  <Override PartName="/xl/tables/table2.xml" ContentType="application/vnd.openxmlformats-officedocument.spreadsheetml.table+xml"/>
  <Override PartName="/xl/drawings/drawing10.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C:\Users\ipafmin\Desktop\"/>
    </mc:Choice>
  </mc:AlternateContent>
  <workbookProtection workbookAlgorithmName="SHA-512" workbookHashValue="j+33qGR5zcTjbFySdNJYIOA0zh+NLLJztrT66b+43qEJPHn3mcsFOBC26Vl1BmMCAKxWwKbubKaXTFZC4GZklA==" workbookSaltValue="GdV4wyLXttfZgjMgf8AkDg==" workbookSpinCount="100000" lockStructure="1"/>
  <bookViews>
    <workbookView xWindow="0" yWindow="0" windowWidth="28800" windowHeight="12420" tabRatio="653"/>
  </bookViews>
  <sheets>
    <sheet name="DNFBP information" sheetId="2" r:id="rId1"/>
    <sheet name="Form A" sheetId="3" r:id="rId2"/>
    <sheet name="Form B" sheetId="4" r:id="rId3"/>
    <sheet name="Form C0" sheetId="5" r:id="rId4"/>
    <sheet name="Form CLS" sheetId="25" r:id="rId5"/>
    <sheet name="Form D" sheetId="16" r:id="rId6"/>
    <sheet name="Form E" sheetId="17" r:id="rId7"/>
    <sheet name="Form F" sheetId="18" r:id="rId8"/>
    <sheet name="Form G" sheetId="19" r:id="rId9"/>
    <sheet name="Form H" sheetId="23" r:id="rId10"/>
    <sheet name="Lists" sheetId="22" state="hidden" r:id="rId11"/>
  </sheets>
  <externalReferences>
    <externalReference r:id="rId12"/>
    <externalReference r:id="rId13"/>
  </externalReferences>
  <definedNames>
    <definedName name="_Toc491243638" localSheetId="1">'Form A'!$AC$4</definedName>
    <definedName name="_Toc491243639" localSheetId="1">'Form A'!$AC$5</definedName>
    <definedName name="_Toc491243640" localSheetId="1">'Form A'!$AC$7</definedName>
    <definedName name="_Toc491243641" localSheetId="1">'Form A'!$AC$16</definedName>
    <definedName name="_Toc491243642" localSheetId="1">'Form A'!$AC$18</definedName>
    <definedName name="freq" localSheetId="0">[1]Lists!$I$2:$I$9</definedName>
    <definedName name="freq" localSheetId="4">[1]Lists!$I$2:$I$9</definedName>
    <definedName name="freq" localSheetId="9">[2]Lists!$I$2:$I$9</definedName>
    <definedName name="freq">Lists!$I$2:$I$9</definedName>
    <definedName name="freq1" localSheetId="9">[2]Lists!$L$2:$L$6</definedName>
    <definedName name="freq1">Lists!$L$2:$L$6</definedName>
    <definedName name="freq2">Lists!$N$2:$N$6</definedName>
    <definedName name="freq3" localSheetId="9">'[2]Form B'!$N$78:$N$81</definedName>
    <definedName name="freq3">'Form B'!$N$103:$N$106</definedName>
    <definedName name="ISO" localSheetId="4">TableH[English short name]</definedName>
    <definedName name="ISO">TableH[English short name]</definedName>
    <definedName name="_xlnm.Print_Area" localSheetId="0">'DNFBP information'!$A$1:$W$29</definedName>
    <definedName name="_xlnm.Print_Area" localSheetId="1">'Form A'!$A$1:$AA$131</definedName>
    <definedName name="_xlnm.Print_Area" localSheetId="2">'Form B'!$A$1:$AK$138</definedName>
    <definedName name="_xlnm.Print_Area" localSheetId="3">'Form C0'!$A$1:$AA$81</definedName>
    <definedName name="_xlnm.Print_Area" localSheetId="4">'Form CLS'!$A$1:$AU$74</definedName>
    <definedName name="_xlnm.Print_Area" localSheetId="5">'Form D'!$A$1:$AC$89</definedName>
    <definedName name="_xlnm.Print_Area" localSheetId="6">'Form E'!$A$1:$AA$64</definedName>
    <definedName name="_xlnm.Print_Area" localSheetId="7">'Form F'!$A$1:$R$310</definedName>
    <definedName name="_xlnm.Print_Area" localSheetId="8">'Form G'!$A$1:$Q$265</definedName>
    <definedName name="_xlnm.Print_Area" localSheetId="9">'Form H'!$A$1:$Q$263</definedName>
    <definedName name="screen" localSheetId="9">'[2]Form B'!$J$43:$J$46</definedName>
    <definedName name="screen">'Form B'!$J$50:$J$53</definedName>
    <definedName name="Z_00B830FA_6284_458C_9475_AEF38805FF18_.wvu.PrintArea" localSheetId="0" hidden="1">'DNFBP information'!$A$1:$W$29</definedName>
    <definedName name="Z_00B830FA_6284_458C_9475_AEF38805FF18_.wvu.PrintArea" localSheetId="1" hidden="1">'Form A'!$A$1:$AA$131</definedName>
    <definedName name="Z_00B830FA_6284_458C_9475_AEF38805FF18_.wvu.PrintArea" localSheetId="2" hidden="1">'Form B'!$A$1:$AK$138</definedName>
    <definedName name="Z_00B830FA_6284_458C_9475_AEF38805FF18_.wvu.PrintArea" localSheetId="3" hidden="1">'Form C0'!$A$1:$Z$81</definedName>
    <definedName name="Z_00B830FA_6284_458C_9475_AEF38805FF18_.wvu.PrintArea" localSheetId="4" hidden="1">'Form CLS'!$A$1:$AU$74</definedName>
    <definedName name="Z_00B830FA_6284_458C_9475_AEF38805FF18_.wvu.PrintArea" localSheetId="5" hidden="1">'Form D'!$A$1:$AC$89</definedName>
    <definedName name="Z_00B830FA_6284_458C_9475_AEF38805FF18_.wvu.PrintArea" localSheetId="6" hidden="1">'Form E'!$A$1:$AA$64</definedName>
    <definedName name="Z_00B830FA_6284_458C_9475_AEF38805FF18_.wvu.PrintArea" localSheetId="7" hidden="1">'Form F'!$A$1:$R$85</definedName>
    <definedName name="Z_00B830FA_6284_458C_9475_AEF38805FF18_.wvu.PrintArea" localSheetId="8" hidden="1">'Form G'!$A$1:$Q$41</definedName>
    <definedName name="Z_00B830FA_6284_458C_9475_AEF38805FF18_.wvu.PrintArea" localSheetId="9" hidden="1">'Form H'!$A$1:$Q$41</definedName>
    <definedName name="Z_ED25EFEB_FAA9_48EB_A433_F56600AA8F8A_.wvu.PrintArea" localSheetId="0" hidden="1">'DNFBP information'!$A$1:$W$29</definedName>
    <definedName name="Z_ED25EFEB_FAA9_48EB_A433_F56600AA8F8A_.wvu.PrintArea" localSheetId="1" hidden="1">'Form A'!$A$1:$AA$131</definedName>
    <definedName name="Z_ED25EFEB_FAA9_48EB_A433_F56600AA8F8A_.wvu.PrintArea" localSheetId="2" hidden="1">'Form B'!$A$1:$AK$138</definedName>
    <definedName name="Z_ED25EFEB_FAA9_48EB_A433_F56600AA8F8A_.wvu.PrintArea" localSheetId="3" hidden="1">'Form C0'!$A$1:$Z$81</definedName>
    <definedName name="Z_ED25EFEB_FAA9_48EB_A433_F56600AA8F8A_.wvu.PrintArea" localSheetId="4" hidden="1">'Form CLS'!$A$1:$AU$74</definedName>
    <definedName name="Z_ED25EFEB_FAA9_48EB_A433_F56600AA8F8A_.wvu.PrintArea" localSheetId="5" hidden="1">'Form D'!$A$1:$AC$89</definedName>
    <definedName name="Z_ED25EFEB_FAA9_48EB_A433_F56600AA8F8A_.wvu.PrintArea" localSheetId="6" hidden="1">'Form E'!$A$1:$AA$64</definedName>
    <definedName name="Z_ED25EFEB_FAA9_48EB_A433_F56600AA8F8A_.wvu.PrintArea" localSheetId="7" hidden="1">'Form F'!$A$1:$R$85</definedName>
    <definedName name="Z_ED25EFEB_FAA9_48EB_A433_F56600AA8F8A_.wvu.PrintArea" localSheetId="8" hidden="1">'Form G'!$A$1:$Q$41</definedName>
    <definedName name="Z_ED25EFEB_FAA9_48EB_A433_F56600AA8F8A_.wvu.PrintArea" localSheetId="9" hidden="1">'Form H'!$A$1:$Q$41</definedName>
  </definedNames>
  <calcPr calcId="152511"/>
  <customWorkbookViews>
    <customWorkbookView name="Signorio-Hooper, Francesca - Personal View" guid="{00B830FA-6284-458C-9475-AEF38805FF18}" mergeInterval="0" personalView="1" maximized="1" xWindow="-8" yWindow="-8" windowWidth="1936" windowHeight="1056" activeSheetId="22"/>
    <customWorkbookView name="fscopken - Personal View" guid="{ED25EFEB-FAA9-48EB-A433-F56600AA8F8A}" mergeInterval="0" personalView="1" maximized="1" xWindow="-8" yWindow="-8" windowWidth="1696" windowHeight="1026" activeSheetId="2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23" l="1"/>
  <c r="H7" i="19"/>
  <c r="H7" i="18"/>
  <c r="H7" i="17"/>
  <c r="H7" i="16"/>
  <c r="H7" i="25"/>
  <c r="H7" i="5"/>
  <c r="H7" i="4"/>
  <c r="H7" i="3"/>
  <c r="AN23" i="25" l="1"/>
  <c r="AN21" i="25"/>
  <c r="AN15" i="25"/>
  <c r="Z17" i="25"/>
  <c r="V27" i="17" l="1"/>
  <c r="V29" i="17"/>
  <c r="T21" i="16" l="1"/>
  <c r="P21" i="16"/>
  <c r="R21" i="16"/>
  <c r="R14" i="4" l="1"/>
  <c r="Z34" i="25" l="1"/>
  <c r="Z32" i="25"/>
  <c r="Z30" i="25"/>
  <c r="Z17" i="2" l="1"/>
  <c r="Z18" i="2"/>
  <c r="M308" i="18" l="1"/>
  <c r="L308" i="18"/>
  <c r="O308" i="18" s="1"/>
  <c r="L263" i="19"/>
  <c r="X201" i="17"/>
  <c r="T17" i="17"/>
  <c r="T15" i="17"/>
  <c r="O7" i="18" l="1"/>
  <c r="M7" i="18"/>
</calcChain>
</file>

<file path=xl/sharedStrings.xml><?xml version="1.0" encoding="utf-8"?>
<sst xmlns="http://schemas.openxmlformats.org/spreadsheetml/2006/main" count="2906" uniqueCount="1223">
  <si>
    <t>Please indicate all those that apply</t>
  </si>
  <si>
    <t>Form A</t>
  </si>
  <si>
    <t>Total</t>
  </si>
  <si>
    <t>No.</t>
  </si>
  <si>
    <t>Suspicious activity reports, etc.</t>
  </si>
  <si>
    <r>
      <rPr>
        <u/>
        <sz val="10"/>
        <color rgb="FF997A2A"/>
        <rFont val="Calibri"/>
        <family val="2"/>
      </rPr>
      <t>Internal disclosures</t>
    </r>
    <r>
      <rPr>
        <sz val="10"/>
        <color theme="1"/>
        <rFont val="Calibri"/>
        <family val="2"/>
      </rPr>
      <t xml:space="preserve"> to MLRO/DMLRO</t>
    </r>
  </si>
  <si>
    <t>ML SARs</t>
  </si>
  <si>
    <t>TF SARs</t>
  </si>
  <si>
    <t>Enquiries received from law enforcement authorities</t>
  </si>
  <si>
    <t>Enquiries received from other competent authorities</t>
  </si>
  <si>
    <t>ML enquiries</t>
  </si>
  <si>
    <t>TF enquiries</t>
  </si>
  <si>
    <r>
      <rPr>
        <u/>
        <sz val="10"/>
        <color rgb="FF997A2A"/>
        <rFont val="Calibri"/>
        <family val="2"/>
      </rPr>
      <t>External disclosures</t>
    </r>
    <r>
      <rPr>
        <sz val="10"/>
        <color theme="1"/>
        <rFont val="Calibri"/>
        <family val="2"/>
      </rPr>
      <t xml:space="preserve"> to FIU</t>
    </r>
  </si>
  <si>
    <t>Number of disclosures made for suspected breach of financial sanctions</t>
  </si>
  <si>
    <t>GBP</t>
  </si>
  <si>
    <t>Accounts blocked or frozen in the period</t>
  </si>
  <si>
    <t>Blocked or frozen accounts released in the period</t>
  </si>
  <si>
    <t>Blocked or frozen accounts for any other purpose (eg. gone away)</t>
  </si>
  <si>
    <t>Understanding the firm</t>
  </si>
  <si>
    <t xml:space="preserve">      If yes, please provide the further detail requested below:</t>
  </si>
  <si>
    <t>Name of regulator</t>
  </si>
  <si>
    <t>Jurisdiction</t>
  </si>
  <si>
    <t>Registration number</t>
  </si>
  <si>
    <t>Contact Name</t>
  </si>
  <si>
    <t>Full time equivalent</t>
  </si>
  <si>
    <t>FTE vacancies</t>
  </si>
  <si>
    <t>Number of individuals</t>
  </si>
  <si>
    <t>Number of places filled</t>
  </si>
  <si>
    <t>Induction or detailed training</t>
  </si>
  <si>
    <t>Refresher training</t>
  </si>
  <si>
    <t>Specialist training</t>
  </si>
  <si>
    <t>AML/CFT procedures generally (the AML/CFT Code)</t>
  </si>
  <si>
    <t>Risk assessment procedures (para 6, 7, 8 of the AML/CFT Code)</t>
  </si>
  <si>
    <t>Ongoing monitoring procedures (para 9 of the AML/CFT Code)</t>
  </si>
  <si>
    <t>Customer due diligence procedures generally (paras 10-24 of the AML/CFT Code)</t>
  </si>
  <si>
    <t>Use of concessions (paras 20-24 of the AML/CFT Code)</t>
  </si>
  <si>
    <t>PEPs procedures (para 14 of the AML/CFT Code)</t>
  </si>
  <si>
    <t>SAR procedures (para 25 - 28 of the AML/CFT Code)</t>
  </si>
  <si>
    <t>Training procedures  (para 31 of the AML/CFT Code)</t>
  </si>
  <si>
    <t>Staff onboarding procedures (para 30 of the AML/CFT Code)</t>
  </si>
  <si>
    <t>AML/CFT recordkeeping (para 32-36 of the AML/CFT Code)</t>
  </si>
  <si>
    <t>Branch compliance (para 37 of the AML/CFT Code)</t>
  </si>
  <si>
    <t xml:space="preserve">    Of which, how many were terminated for ML/FT or sanction purposes?</t>
  </si>
  <si>
    <t>Acceptable applicants [para 20]</t>
  </si>
  <si>
    <t>Generic designated business [para 22]</t>
  </si>
  <si>
    <t>Eligible introducers [para 23]</t>
  </si>
  <si>
    <t>A-1. Please provide the following information in respect the firms employees as at 31 December 2016</t>
  </si>
  <si>
    <t>A-4. Is your firm overseen for compliance with AML/CFT obligations in any jurisdiction other than the Isle of Man?</t>
  </si>
  <si>
    <t>a) Total number of customers as at 31 December 2016</t>
  </si>
  <si>
    <t>b) Number of customers as at 31 December 2016 from whom &gt; 20% of fee income of the company is derived</t>
  </si>
  <si>
    <t>Residency of customers</t>
  </si>
  <si>
    <t>Residency of beneficial owners</t>
  </si>
  <si>
    <t>Form E</t>
  </si>
  <si>
    <t>Understanding the customer base</t>
  </si>
  <si>
    <t>Usual</t>
  </si>
  <si>
    <t>By exception</t>
  </si>
  <si>
    <t>Never</t>
  </si>
  <si>
    <t>Unknown</t>
  </si>
  <si>
    <t>Cash</t>
  </si>
  <si>
    <t>Cheque</t>
  </si>
  <si>
    <t>Bankers draft</t>
  </si>
  <si>
    <t>Travellers cheque</t>
  </si>
  <si>
    <t>Debit card</t>
  </si>
  <si>
    <t>Credit card</t>
  </si>
  <si>
    <t>Prepaid card</t>
  </si>
  <si>
    <t>Crypto currency</t>
  </si>
  <si>
    <t>Other virtual currency</t>
  </si>
  <si>
    <t>Sanctions</t>
  </si>
  <si>
    <t>Negative press</t>
  </si>
  <si>
    <t>Daily</t>
  </si>
  <si>
    <t>Weekly</t>
  </si>
  <si>
    <t>Monthly</t>
  </si>
  <si>
    <t>Quarterly</t>
  </si>
  <si>
    <t>Bi-annually</t>
  </si>
  <si>
    <t>Annually</t>
  </si>
  <si>
    <t>Ad hoc</t>
  </si>
  <si>
    <t>Corporate / Trusts managed by IOM TCSPs</t>
  </si>
  <si>
    <t>Other corporate and trust customers</t>
  </si>
  <si>
    <t>Key:</t>
  </si>
  <si>
    <t>Using Form F please confirm the country of residence of your customers</t>
  </si>
  <si>
    <t>Using Form G please confirm the country of residence of the beneficial owner of your customer</t>
  </si>
  <si>
    <t>Extract basis</t>
  </si>
  <si>
    <t>Individuals - IOM resident</t>
  </si>
  <si>
    <t>Individuals -non IOM resident</t>
  </si>
  <si>
    <t>Scheme concessions [para 24(7),(8),(11)]</t>
  </si>
  <si>
    <t>Understanding the firm - 2</t>
  </si>
  <si>
    <t>Understanding the firm - 1</t>
  </si>
  <si>
    <t>Form B</t>
  </si>
  <si>
    <t>Other</t>
  </si>
  <si>
    <t>Insurer concessions [para 24(1)-(5)]</t>
  </si>
  <si>
    <t>Section 24 disclosure</t>
  </si>
  <si>
    <t>Creation, operation or management of a legal person or legal arrangement</t>
  </si>
  <si>
    <t>Sale or purchase of a business</t>
  </si>
  <si>
    <t>Organising contributions for the promotion, formation, operation or management of bodies corporate</t>
  </si>
  <si>
    <t>Managing bank, savings or security accounts</t>
  </si>
  <si>
    <t>Sale or purchase of land</t>
  </si>
  <si>
    <t>Managing assets belonging to a client</t>
  </si>
  <si>
    <t>Understanding the customer base - legal services</t>
  </si>
  <si>
    <t>AML/CFT statistical return DNFBP</t>
  </si>
  <si>
    <t>Existing customers:</t>
  </si>
  <si>
    <t xml:space="preserve">Financial leasing </t>
  </si>
  <si>
    <t xml:space="preserve">Estate agent </t>
  </si>
  <si>
    <t>[1(1)(d)]</t>
  </si>
  <si>
    <t xml:space="preserve">Audit services </t>
  </si>
  <si>
    <t>[1(1)(e)]</t>
  </si>
  <si>
    <t xml:space="preserve">External accountant </t>
  </si>
  <si>
    <t>[1(1)(f)]</t>
  </si>
  <si>
    <t xml:space="preserve">Legal services </t>
  </si>
  <si>
    <t>[1(1)(g)]</t>
  </si>
  <si>
    <t xml:space="preserve">High value goods </t>
  </si>
  <si>
    <t>[1(1)(bb)]</t>
  </si>
  <si>
    <t xml:space="preserve">Money lender </t>
  </si>
  <si>
    <t>[1(1)(ff)]</t>
  </si>
  <si>
    <t>[1(1)(gg)]</t>
  </si>
  <si>
    <t xml:space="preserve">Financial guarantees </t>
  </si>
  <si>
    <t>[1(1)(hh)]</t>
  </si>
  <si>
    <t xml:space="preserve">Tax Advisor </t>
  </si>
  <si>
    <t>[1(1)(jj)]</t>
  </si>
  <si>
    <t xml:space="preserve">SNPO </t>
  </si>
  <si>
    <t>[1(1)(kk)]</t>
  </si>
  <si>
    <t xml:space="preserve">Payroll Agent </t>
  </si>
  <si>
    <t>[1(1)(ll)]</t>
  </si>
  <si>
    <t xml:space="preserve">Virtual currency </t>
  </si>
  <si>
    <t>[1(1)(mm)]</t>
  </si>
  <si>
    <t>Ref to Sch 4 of POCA</t>
  </si>
  <si>
    <t>Incoming</t>
  </si>
  <si>
    <t>Outgoing</t>
  </si>
  <si>
    <t>Monitoring and screening procedures</t>
  </si>
  <si>
    <t>Higher risk customers</t>
  </si>
  <si>
    <t>Screening for:</t>
  </si>
  <si>
    <t>PEPs</t>
  </si>
  <si>
    <t>Standard risk customers</t>
  </si>
  <si>
    <t>Lower risk customers</t>
  </si>
  <si>
    <t>Every three years or more</t>
  </si>
  <si>
    <t>At trigger events only</t>
  </si>
  <si>
    <t>More than once a year</t>
  </si>
  <si>
    <t>Once a year</t>
  </si>
  <si>
    <t>At least once every three years</t>
  </si>
  <si>
    <t>Review of customer risk assessment</t>
  </si>
  <si>
    <t>Review of customer due diligence</t>
  </si>
  <si>
    <t>FORM B</t>
  </si>
  <si>
    <t>FORM A</t>
  </si>
  <si>
    <t>FORM D</t>
  </si>
  <si>
    <t>Customers met face to face prior to the establishment of the customer relationship</t>
  </si>
  <si>
    <t>Customers met face to face within 6 months of the relationship being established</t>
  </si>
  <si>
    <t>D-1 Face to face business</t>
  </si>
  <si>
    <t>Non face to face customer relationship</t>
  </si>
  <si>
    <t>IOM accountant</t>
  </si>
  <si>
    <t>Regulated person - IOM deposit taker</t>
  </si>
  <si>
    <t>Regulated person - IOM TCSP</t>
  </si>
  <si>
    <t>Regulated person - IOM life company</t>
  </si>
  <si>
    <t>Number of intermediaries</t>
  </si>
  <si>
    <t>Breakdown by services provided</t>
  </si>
  <si>
    <t>Breakdown by customer type</t>
  </si>
  <si>
    <t>Form D</t>
  </si>
  <si>
    <t>Form C1</t>
  </si>
  <si>
    <t>Note 1</t>
  </si>
  <si>
    <t>2. Registerable business activities as at 31 December 2016</t>
  </si>
  <si>
    <t>1. Entity Name</t>
  </si>
  <si>
    <t>Note A-1</t>
  </si>
  <si>
    <t>Note A-3</t>
  </si>
  <si>
    <t>Note A-4</t>
  </si>
  <si>
    <t>A-6.  Payment methods</t>
  </si>
  <si>
    <t>A-7. Comments</t>
  </si>
  <si>
    <t>b) On a regular basis (please select)</t>
  </si>
  <si>
    <t>c) When sanctions lists are published / updated</t>
  </si>
  <si>
    <t>d) At a trigger event</t>
  </si>
  <si>
    <t>e) At an unusual activity event</t>
  </si>
  <si>
    <t>f) At a suspicious activity event</t>
  </si>
  <si>
    <t>Terrorism</t>
  </si>
  <si>
    <t>If you adopt a risk categorisation other than higher, standard and lower please provide details of the categories used and how they relate to the analysis provided above.</t>
  </si>
  <si>
    <t>Do you use this concession</t>
  </si>
  <si>
    <t>How many customers</t>
  </si>
  <si>
    <t>% of client base by number of customers</t>
  </si>
  <si>
    <t>At least annually</t>
  </si>
  <si>
    <t>Trigger only</t>
  </si>
  <si>
    <t>&lt; 3 years</t>
  </si>
  <si>
    <t>&lt; 1 year</t>
  </si>
  <si>
    <t>&gt; annually</t>
  </si>
  <si>
    <t>Other sanction lists</t>
  </si>
  <si>
    <t>Proprietary lists</t>
  </si>
  <si>
    <t>a) To which party is screening applied?</t>
  </si>
  <si>
    <t xml:space="preserve">  </t>
  </si>
  <si>
    <t>FATF 16 checks</t>
  </si>
  <si>
    <t xml:space="preserve">   i) The sender of the payment </t>
  </si>
  <si>
    <t xml:space="preserve">   ii) The beneficiary of the payment </t>
  </si>
  <si>
    <t xml:space="preserve">   iii) Other parties </t>
  </si>
  <si>
    <t>Yes: Real time</t>
  </si>
  <si>
    <t>Yes: Prior</t>
  </si>
  <si>
    <t>Yes: After</t>
  </si>
  <si>
    <t>No</t>
  </si>
  <si>
    <t>No screening is not applied against the list detailed in respect of the party shown</t>
  </si>
  <si>
    <t>Yes screening against the list detailed for the party shown is undertaken subsequent to the transaction being completed</t>
  </si>
  <si>
    <t>Yes screening against the list detailed for the party shown is undertaken prior to the transaction being effected</t>
  </si>
  <si>
    <t>b) Where screening is undertaken subsequent to the transaction completing please detail below the timeframe in which screening is undertaken</t>
  </si>
  <si>
    <t>Automated transactional monitoring system</t>
  </si>
  <si>
    <t>System generated exception reports</t>
  </si>
  <si>
    <t>Trigger events</t>
  </si>
  <si>
    <t>Value driven</t>
  </si>
  <si>
    <t>Cash transactions</t>
  </si>
  <si>
    <t>Geographic origin / destination of transaction</t>
  </si>
  <si>
    <t>Event driven reviews</t>
  </si>
  <si>
    <t>Scheduled periodic reviews and sampling</t>
  </si>
  <si>
    <t>P</t>
  </si>
  <si>
    <t>Other customers including charities and public sector</t>
  </si>
  <si>
    <t>Residency of intermediary</t>
  </si>
  <si>
    <t>Form F</t>
  </si>
  <si>
    <t>Form G</t>
  </si>
  <si>
    <t>Form H</t>
  </si>
  <si>
    <t>Residency of introducers of business</t>
  </si>
  <si>
    <t xml:space="preserve">Scrutiny of transactions </t>
  </si>
  <si>
    <t>D-2 Reliance on third parties for CDD collection</t>
  </si>
  <si>
    <t>Number of third parties</t>
  </si>
  <si>
    <t>Original certified copies of verification of identity documentation is retained by the firm</t>
  </si>
  <si>
    <t>Certified copies of certified copies of verification of identity documentation is retained by the firm</t>
  </si>
  <si>
    <t>Customers met face to face after 6 months of the relationship being established</t>
  </si>
  <si>
    <t>Other FSA regulated person regulated under FSA08, IA08 or RBSA00</t>
  </si>
  <si>
    <t>Other enquires or reason not known</t>
  </si>
  <si>
    <t>In relation to the regulated activities or designated business please confirm the methods for incoming / outgoing funds which you accept / employ and their frequency</t>
  </si>
  <si>
    <t>Other customers not associated with PEPs</t>
  </si>
  <si>
    <t>Constant automated review</t>
  </si>
  <si>
    <t>Constant</t>
  </si>
  <si>
    <t>Please indicate if the firm screens its customers for PEPs, sanctions, links to terrorism or negative press matches</t>
  </si>
  <si>
    <t>Note A-5</t>
  </si>
  <si>
    <t>Note A-6</t>
  </si>
  <si>
    <t>Note A-7</t>
  </si>
  <si>
    <t>Note</t>
  </si>
  <si>
    <t>Note B-1</t>
  </si>
  <si>
    <t>Note B-2</t>
  </si>
  <si>
    <t>Note B-3</t>
  </si>
  <si>
    <t>Note B-4</t>
  </si>
  <si>
    <t>Note B-5</t>
  </si>
  <si>
    <t>Note B-6</t>
  </si>
  <si>
    <t>C0-1.  Size and significance of customer base of the firm</t>
  </si>
  <si>
    <t>C0-2.  AML/CFT risk profile of customers</t>
  </si>
  <si>
    <t>Note C0-6</t>
  </si>
  <si>
    <t>Note C0-1</t>
  </si>
  <si>
    <t>Note C0-5</t>
  </si>
  <si>
    <t>Note C0-4</t>
  </si>
  <si>
    <t>Note C0-3</t>
  </si>
  <si>
    <t>Note C0-2</t>
  </si>
  <si>
    <t>FORM C0</t>
  </si>
  <si>
    <t>Acting on behalf of [para 21]</t>
  </si>
  <si>
    <t>c) Number of new customers on-boarded in the year</t>
  </si>
  <si>
    <t>d) Number of potential new customers declined for ML/FT or sanctions purposes in the year</t>
  </si>
  <si>
    <t>e) Number of customer relationships terminated in the year</t>
  </si>
  <si>
    <t>Natural persons not associated with PEPs</t>
  </si>
  <si>
    <t>Using Form F please confirm the country of residence of your customers split between natural persons and non natural persons (legal persons or legal arrangements)</t>
  </si>
  <si>
    <t xml:space="preserve">Natural persons </t>
  </si>
  <si>
    <t>FORM F</t>
  </si>
  <si>
    <t>Using Form G please confirm the country of residence of the beneficial owner of your customers who are not natural persons.</t>
  </si>
  <si>
    <t>FORM G</t>
  </si>
  <si>
    <t>Note D-5</t>
  </si>
  <si>
    <t>a) Risk of ML/FT assessed as higher risk</t>
  </si>
  <si>
    <t>c) Risk of ML/FT assessed as lower risk</t>
  </si>
  <si>
    <t>b) Risk of ML/FT assessed as standard risk</t>
  </si>
  <si>
    <t>Unknown (AOBO)</t>
  </si>
  <si>
    <t>No reliance is place on third parties - CDD is collected direct from the customer or other party to the arrangement remotely</t>
  </si>
  <si>
    <t>No reliance is place on third parties - CDD is collected direct from the customer or other party to the arrangement face to face</t>
  </si>
  <si>
    <t>Reliance on third parties</t>
  </si>
  <si>
    <t>Form C2</t>
  </si>
  <si>
    <t>Other sanction lists including UN</t>
  </si>
  <si>
    <t>IOM/UK/EU/UN sanction lists</t>
  </si>
  <si>
    <t>Non-automated transactional monitoring system</t>
  </si>
  <si>
    <t>Number of intermediaries who &gt;20% of income of the firm is derived</t>
  </si>
  <si>
    <t>Relevant Form C</t>
  </si>
  <si>
    <t>Regulated activity / designated business</t>
  </si>
  <si>
    <t>Meaning of customer</t>
  </si>
  <si>
    <t>Form C0</t>
  </si>
  <si>
    <t>The same meaning as the AML/CFT Code</t>
  </si>
  <si>
    <t>Account holder</t>
  </si>
  <si>
    <t>Form C3a</t>
  </si>
  <si>
    <t>Management shareholder</t>
  </si>
  <si>
    <t>Form C3b</t>
  </si>
  <si>
    <t>Investors</t>
  </si>
  <si>
    <t>Form C4</t>
  </si>
  <si>
    <t>Principal with whom the firm contracts</t>
  </si>
  <si>
    <t>Form CLT</t>
  </si>
  <si>
    <t>Policyholder</t>
  </si>
  <si>
    <t>Form CGI</t>
  </si>
  <si>
    <t>Form CIM</t>
  </si>
  <si>
    <t>Insurers to which insurance management services are provided</t>
  </si>
  <si>
    <t>Form CPen</t>
  </si>
  <si>
    <t>Form CLS</t>
  </si>
  <si>
    <t>Included?</t>
  </si>
  <si>
    <t>Credit Union (IBSA 1892)</t>
  </si>
  <si>
    <t>Crowdfunding platforms (FSA08 - Class 6)</t>
  </si>
  <si>
    <t>Management or administration services (FSA08 – Class 7)</t>
  </si>
  <si>
    <t>Money transmission services (FSA08 – Class 8(2)(a) and Class 8(4))</t>
  </si>
  <si>
    <t>General insurance intermediary (IA08)</t>
  </si>
  <si>
    <t>Insurance manager of long term insurers (IA08)</t>
  </si>
  <si>
    <t>All DNFBP’s excluding legal services (DBROA15)</t>
  </si>
  <si>
    <t>Deposit takers (FSA08 – Class 1)</t>
  </si>
  <si>
    <t>Investment business (FAS08 – Class 2)</t>
  </si>
  <si>
    <t>Services to collective investment schemes (FSA08 – Class 3(3) – 3(8))</t>
  </si>
  <si>
    <t>Services to collective investment schemes (FSA08 – Class 3)</t>
  </si>
  <si>
    <t>Trust Services (FSA08 – Class 5)</t>
  </si>
  <si>
    <t>Corporate Services (FSA08 – Class 4)</t>
  </si>
  <si>
    <t>Legal Services (DBROA15)</t>
  </si>
  <si>
    <t>Professional registered schemes administrators (RBSA00)</t>
  </si>
  <si>
    <t>Insurance manager of general insurers (IA08)</t>
  </si>
  <si>
    <t>Authorised insurer – general insurance business self managed</t>
  </si>
  <si>
    <t xml:space="preserve">Authorised insurer – long-term business </t>
  </si>
  <si>
    <t>In respect of occupational schemes:
      the employer</t>
  </si>
  <si>
    <t>In respect of personal schemes:
      the member</t>
  </si>
  <si>
    <t>-</t>
  </si>
  <si>
    <t>Note F-2</t>
  </si>
  <si>
    <t>All regulated / designated activities on an aggregated basis</t>
  </si>
  <si>
    <t>All customers to which regulated or designated activites are undertaken</t>
  </si>
  <si>
    <t>CLS-1.  Size and significance of client base of the firm</t>
  </si>
  <si>
    <t>CLS-2.  AML/CFT risk profile of customers - by services</t>
  </si>
  <si>
    <t xml:space="preserve">No reliance placed on third parties </t>
  </si>
  <si>
    <t>No verification - other simplified due diligence concession taken (other than EI)</t>
  </si>
  <si>
    <t>Does the firm undertake electronic verification methods?</t>
  </si>
  <si>
    <t>D-5 Significance of intermediaries</t>
  </si>
  <si>
    <t>FORM CLS</t>
  </si>
  <si>
    <t>Note CLS-1</t>
  </si>
  <si>
    <t>Note CLS-3</t>
  </si>
  <si>
    <t>Note CLS-4</t>
  </si>
  <si>
    <t>Note CLS-5</t>
  </si>
  <si>
    <t>Note CLS-6</t>
  </si>
  <si>
    <t>Note D-1</t>
  </si>
  <si>
    <t>Note D-2</t>
  </si>
  <si>
    <t>Using Form H please confirm the country of residence of the intermediary which introduced the client to the firm</t>
  </si>
  <si>
    <t>Note D-7</t>
  </si>
  <si>
    <t>Note D-6</t>
  </si>
  <si>
    <t>Note D-4</t>
  </si>
  <si>
    <t>Note D-3</t>
  </si>
  <si>
    <t>D-7. Comments</t>
  </si>
  <si>
    <t>D-6.  Residency of intermediaries</t>
  </si>
  <si>
    <t>No reliance - other concessions not requiring verification utilised</t>
  </si>
  <si>
    <t>Number of customers</t>
  </si>
  <si>
    <t>Does the firm understand who met the customer face to face</t>
  </si>
  <si>
    <t>No verification of identity is retained as reliance is placed on the eligible introducer to verify the identity</t>
  </si>
  <si>
    <t>D-3 Use of electronic due diligence verification methods</t>
  </si>
  <si>
    <t>Online gambling entity under section 4 of the Online Gambling Regulation Act 2001</t>
  </si>
  <si>
    <t>Entity Name</t>
  </si>
  <si>
    <t>A-3.  Please provide details of AML/CFT training provided in the calendar year 1 January 2016 to 31 December 2016 in relation to your firm</t>
  </si>
  <si>
    <t>PayPal or similar</t>
  </si>
  <si>
    <t>Yes screening against the list detailed for the party shown is applied as the transaction is processed but prior to it completing</t>
  </si>
  <si>
    <t>c) Where published lists other than IOM, UK, EU, UN and US sanction lists are used please specify below the lists utilised.</t>
  </si>
  <si>
    <t>a) At commencement of the business relationship</t>
  </si>
  <si>
    <t xml:space="preserve">Reliance placed on third parties </t>
  </si>
  <si>
    <t>IOM advocate / legal practitioner</t>
  </si>
  <si>
    <t>Blocked or frozen accounts for AML/CFT purposes - subject to consent including restraint orders etc.</t>
  </si>
  <si>
    <r>
      <rPr>
        <b/>
        <sz val="10"/>
        <color rgb="FF005782"/>
        <rFont val="Calibri"/>
        <family val="2"/>
      </rPr>
      <t>F-1.</t>
    </r>
    <r>
      <rPr>
        <sz val="10"/>
        <color theme="1"/>
        <rFont val="Calibri"/>
        <family val="2"/>
      </rPr>
      <t xml:space="preserve"> Please indicate below the basis on which this form is completed, aggregate of all customers or in respect of a particular activity:</t>
    </r>
  </si>
  <si>
    <t>Number of accounts</t>
  </si>
  <si>
    <t>Aggregate Value of assets</t>
  </si>
  <si>
    <t>Number and value of blocked or frozen account for financial sanctions purposes as at 31 December 2016</t>
  </si>
  <si>
    <t>Note E-2</t>
  </si>
  <si>
    <t>Note E-1</t>
  </si>
  <si>
    <t>FORM E</t>
  </si>
  <si>
    <t>Using the table below please provide the jurisdiction of residence of the beneficial owner of your customer. For the avoidance of doubt, customers who are natural persons should be excluded from this data.</t>
  </si>
  <si>
    <t>Using the table below please provide the jurisdiction of residence of the intermediary of business (both active and inactive) based on the correspondence address of the intermediary</t>
  </si>
  <si>
    <t>FORM H</t>
  </si>
  <si>
    <r>
      <t xml:space="preserve">E-1.  Disclosures to </t>
    </r>
    <r>
      <rPr>
        <b/>
        <u/>
        <sz val="10"/>
        <color rgb="FF997A2A"/>
        <rFont val="Calibri"/>
        <family val="2"/>
      </rPr>
      <t>MLRO</t>
    </r>
    <r>
      <rPr>
        <b/>
        <sz val="10"/>
        <color rgb="FF005782"/>
        <rFont val="Calibri"/>
        <family val="2"/>
      </rPr>
      <t xml:space="preserve"> and </t>
    </r>
    <r>
      <rPr>
        <b/>
        <u/>
        <sz val="10"/>
        <color rgb="FF997A2A"/>
        <rFont val="Calibri"/>
        <family val="2"/>
      </rPr>
      <t>FIU</t>
    </r>
    <r>
      <rPr>
        <b/>
        <sz val="10"/>
        <color rgb="FF005782"/>
        <rFont val="Calibri"/>
        <family val="2"/>
      </rPr>
      <t xml:space="preserve"> in the calendar year 1 January 2016 to 31 December 2016</t>
    </r>
  </si>
  <si>
    <r>
      <t xml:space="preserve">E-2.  </t>
    </r>
    <r>
      <rPr>
        <b/>
        <u/>
        <sz val="10"/>
        <color rgb="FF997A2A"/>
        <rFont val="Calibri"/>
        <family val="2"/>
      </rPr>
      <t>ML</t>
    </r>
    <r>
      <rPr>
        <b/>
        <sz val="10"/>
        <color rgb="FF005782"/>
        <rFont val="Calibri"/>
        <family val="2"/>
      </rPr>
      <t>/</t>
    </r>
    <r>
      <rPr>
        <b/>
        <u/>
        <sz val="10"/>
        <color rgb="FF997A2A"/>
        <rFont val="Calibri"/>
        <family val="2"/>
      </rPr>
      <t>FT</t>
    </r>
    <r>
      <rPr>
        <b/>
        <sz val="10"/>
        <color rgb="FF005782"/>
        <rFont val="Calibri"/>
        <family val="2"/>
      </rPr>
      <t xml:space="preserve"> enquiries received and recorded in the register required by p36 of the AML/CFT Code in the calendar year 1 January 2016 to 31 December 2016</t>
    </r>
  </si>
  <si>
    <t>E-3.  Disclosures made to the sanctions officer of suspected breach of financial sanctions in the calendar year 1 January 2016 to 31 December 2016</t>
  </si>
  <si>
    <t>E-4.  Blocked or frozen assets for financial sanctions purposes in the calendar year 1 January 2016 to 31 December 2016</t>
  </si>
  <si>
    <t>E-5.  Blocked or frozen assets for reasons other than for financial sanctions purposes as at 31 December 2016</t>
  </si>
  <si>
    <t>English short name</t>
  </si>
  <si>
    <t>Alpha-2</t>
  </si>
  <si>
    <t>Alpha-3</t>
  </si>
  <si>
    <t>Numeric</t>
  </si>
  <si>
    <t>Introduced % of client base</t>
  </si>
  <si>
    <t>Afghanistan</t>
  </si>
  <si>
    <t>AF</t>
  </si>
  <si>
    <t>AFG</t>
  </si>
  <si>
    <t>Åland Islands</t>
  </si>
  <si>
    <t>AX</t>
  </si>
  <si>
    <t>ALA</t>
  </si>
  <si>
    <t>Albania</t>
  </si>
  <si>
    <t>AL</t>
  </si>
  <si>
    <t>ALB</t>
  </si>
  <si>
    <t>Algeria</t>
  </si>
  <si>
    <t>DZ</t>
  </si>
  <si>
    <t>DZA</t>
  </si>
  <si>
    <t>American Samoa</t>
  </si>
  <si>
    <t>AS</t>
  </si>
  <si>
    <t>ASM</t>
  </si>
  <si>
    <t>Andorra</t>
  </si>
  <si>
    <t>AD</t>
  </si>
  <si>
    <t>AND</t>
  </si>
  <si>
    <t>Angola</t>
  </si>
  <si>
    <t>AO</t>
  </si>
  <si>
    <t>AGO</t>
  </si>
  <si>
    <t>Anguilla</t>
  </si>
  <si>
    <t>AI</t>
  </si>
  <si>
    <t>AIA</t>
  </si>
  <si>
    <t>Antarctica</t>
  </si>
  <si>
    <t>AQ</t>
  </si>
  <si>
    <t>ATA</t>
  </si>
  <si>
    <t>Antigua and Barbuda</t>
  </si>
  <si>
    <t>AG</t>
  </si>
  <si>
    <t>ATG</t>
  </si>
  <si>
    <t>Argentina</t>
  </si>
  <si>
    <t>AR</t>
  </si>
  <si>
    <t>ARG</t>
  </si>
  <si>
    <t>Armenia</t>
  </si>
  <si>
    <t>AM</t>
  </si>
  <si>
    <t>ARM</t>
  </si>
  <si>
    <t>Aruba</t>
  </si>
  <si>
    <t>AW</t>
  </si>
  <si>
    <t>ABW</t>
  </si>
  <si>
    <t>Australia</t>
  </si>
  <si>
    <t>AU</t>
  </si>
  <si>
    <t>AUS</t>
  </si>
  <si>
    <t>Austria</t>
  </si>
  <si>
    <t>AT</t>
  </si>
  <si>
    <t>AUT</t>
  </si>
  <si>
    <t>Azerbaijan</t>
  </si>
  <si>
    <t>AZ</t>
  </si>
  <si>
    <t>AZE</t>
  </si>
  <si>
    <t>Bahamas (the)</t>
  </si>
  <si>
    <t>BS</t>
  </si>
  <si>
    <t>BHS</t>
  </si>
  <si>
    <t>Bahrain</t>
  </si>
  <si>
    <t>BH</t>
  </si>
  <si>
    <t>BHR</t>
  </si>
  <si>
    <t>Bangladesh</t>
  </si>
  <si>
    <t>BD</t>
  </si>
  <si>
    <t>BGD</t>
  </si>
  <si>
    <t>Barbados</t>
  </si>
  <si>
    <t>BB</t>
  </si>
  <si>
    <t>BRB</t>
  </si>
  <si>
    <t>Belarus</t>
  </si>
  <si>
    <t>BY</t>
  </si>
  <si>
    <t>BLR</t>
  </si>
  <si>
    <t>Belgium</t>
  </si>
  <si>
    <t>BE</t>
  </si>
  <si>
    <t>BEL</t>
  </si>
  <si>
    <t>Belize</t>
  </si>
  <si>
    <t>BZ</t>
  </si>
  <si>
    <t>BLZ</t>
  </si>
  <si>
    <t>Benin</t>
  </si>
  <si>
    <t>BJ</t>
  </si>
  <si>
    <t>BEN</t>
  </si>
  <si>
    <t>Bermuda</t>
  </si>
  <si>
    <t>BM</t>
  </si>
  <si>
    <t>BMU</t>
  </si>
  <si>
    <t>Bhutan</t>
  </si>
  <si>
    <t>BT</t>
  </si>
  <si>
    <t>BTN</t>
  </si>
  <si>
    <t>Bolivia (Plurinational State of)</t>
  </si>
  <si>
    <t>BO</t>
  </si>
  <si>
    <t>BOL</t>
  </si>
  <si>
    <t>Bonaire, Sint Eustatius and Saba</t>
  </si>
  <si>
    <t>BQ</t>
  </si>
  <si>
    <t>BES</t>
  </si>
  <si>
    <t>Bosnia and Herzegovina</t>
  </si>
  <si>
    <t>BA</t>
  </si>
  <si>
    <t>BIH</t>
  </si>
  <si>
    <t>Botswana</t>
  </si>
  <si>
    <t>BW</t>
  </si>
  <si>
    <t>BWA</t>
  </si>
  <si>
    <t>Bouvet Island</t>
  </si>
  <si>
    <t>BV</t>
  </si>
  <si>
    <t>BVT</t>
  </si>
  <si>
    <t>Brazil</t>
  </si>
  <si>
    <t>BR</t>
  </si>
  <si>
    <t>BRA</t>
  </si>
  <si>
    <t>British Indian Ocean Territory (the)</t>
  </si>
  <si>
    <t>IO</t>
  </si>
  <si>
    <t>IOT</t>
  </si>
  <si>
    <t>Brunei Darussalam</t>
  </si>
  <si>
    <t>BN</t>
  </si>
  <si>
    <t>BRN</t>
  </si>
  <si>
    <t>Bulgaria</t>
  </si>
  <si>
    <t>BG</t>
  </si>
  <si>
    <t>BGR</t>
  </si>
  <si>
    <t>Burkina Faso</t>
  </si>
  <si>
    <t>BF</t>
  </si>
  <si>
    <t>BFA</t>
  </si>
  <si>
    <t>Burundi</t>
  </si>
  <si>
    <t>BI</t>
  </si>
  <si>
    <t>BDI</t>
  </si>
  <si>
    <t>Cabo Verde</t>
  </si>
  <si>
    <t>CV</t>
  </si>
  <si>
    <t>CPV</t>
  </si>
  <si>
    <t>Cambodia</t>
  </si>
  <si>
    <t>KH</t>
  </si>
  <si>
    <t>KHM</t>
  </si>
  <si>
    <t>Cameroon</t>
  </si>
  <si>
    <t>CM</t>
  </si>
  <si>
    <t>CMR</t>
  </si>
  <si>
    <t>Canada</t>
  </si>
  <si>
    <t>CA</t>
  </si>
  <si>
    <t>CAN</t>
  </si>
  <si>
    <t>Cayman Islands (the)</t>
  </si>
  <si>
    <t>KY</t>
  </si>
  <si>
    <t>CYM</t>
  </si>
  <si>
    <t>Central African Republic (the)</t>
  </si>
  <si>
    <t>CF</t>
  </si>
  <si>
    <t>CAF</t>
  </si>
  <si>
    <t>Chad</t>
  </si>
  <si>
    <t>TD</t>
  </si>
  <si>
    <t>TCD</t>
  </si>
  <si>
    <t>Chile</t>
  </si>
  <si>
    <t>CL</t>
  </si>
  <si>
    <t>CHL</t>
  </si>
  <si>
    <t>China</t>
  </si>
  <si>
    <t>CN</t>
  </si>
  <si>
    <t>CHN</t>
  </si>
  <si>
    <t>Christmas Island</t>
  </si>
  <si>
    <t>CX</t>
  </si>
  <si>
    <t>CXR</t>
  </si>
  <si>
    <t>Cocos (Keeling) Islands (the)</t>
  </si>
  <si>
    <t>CC</t>
  </si>
  <si>
    <t>CCK</t>
  </si>
  <si>
    <t>Colombia</t>
  </si>
  <si>
    <t>CO</t>
  </si>
  <si>
    <t>COL</t>
  </si>
  <si>
    <t>Comoros (the)</t>
  </si>
  <si>
    <t>KM</t>
  </si>
  <si>
    <t>COM</t>
  </si>
  <si>
    <t>Congo (the Democratic Republic of the)</t>
  </si>
  <si>
    <t>CD</t>
  </si>
  <si>
    <t>COD</t>
  </si>
  <si>
    <t>Congo (the)</t>
  </si>
  <si>
    <t>CG</t>
  </si>
  <si>
    <t>COG</t>
  </si>
  <si>
    <t>Cook Islands (the)</t>
  </si>
  <si>
    <t>CK</t>
  </si>
  <si>
    <t>COK</t>
  </si>
  <si>
    <t>Costa Rica</t>
  </si>
  <si>
    <t>CR</t>
  </si>
  <si>
    <t>CRI</t>
  </si>
  <si>
    <t>Côte d'Ivoire</t>
  </si>
  <si>
    <t>CI</t>
  </si>
  <si>
    <t>CIV</t>
  </si>
  <si>
    <t>Croatia</t>
  </si>
  <si>
    <t>HR</t>
  </si>
  <si>
    <t>HRV</t>
  </si>
  <si>
    <t>Cuba</t>
  </si>
  <si>
    <t>CU</t>
  </si>
  <si>
    <t>CUB</t>
  </si>
  <si>
    <t>Curaçao</t>
  </si>
  <si>
    <t>CW</t>
  </si>
  <si>
    <t>CUW</t>
  </si>
  <si>
    <t>Cyprus</t>
  </si>
  <si>
    <t>CY</t>
  </si>
  <si>
    <t>CYP</t>
  </si>
  <si>
    <t>Czechia</t>
  </si>
  <si>
    <t>CZ</t>
  </si>
  <si>
    <t>CZE</t>
  </si>
  <si>
    <t>Denmark</t>
  </si>
  <si>
    <t>DK</t>
  </si>
  <si>
    <t>DNK</t>
  </si>
  <si>
    <t>Djibouti</t>
  </si>
  <si>
    <t>DJ</t>
  </si>
  <si>
    <t>DJI</t>
  </si>
  <si>
    <t>Dominica</t>
  </si>
  <si>
    <t>DM</t>
  </si>
  <si>
    <t>DMA</t>
  </si>
  <si>
    <t>Dominican Republic (the)</t>
  </si>
  <si>
    <t>DO</t>
  </si>
  <si>
    <t>DOM</t>
  </si>
  <si>
    <t>Ecuador</t>
  </si>
  <si>
    <t>EC</t>
  </si>
  <si>
    <t>ECU</t>
  </si>
  <si>
    <t>Egypt</t>
  </si>
  <si>
    <t>EG</t>
  </si>
  <si>
    <t>EGY</t>
  </si>
  <si>
    <t>El Salvador</t>
  </si>
  <si>
    <t>SV</t>
  </si>
  <si>
    <t>SLV</t>
  </si>
  <si>
    <t>Equatorial Guinea</t>
  </si>
  <si>
    <t>GQ</t>
  </si>
  <si>
    <t>GNQ</t>
  </si>
  <si>
    <t>Eritrea</t>
  </si>
  <si>
    <t>ER</t>
  </si>
  <si>
    <t>ERI</t>
  </si>
  <si>
    <t>Estonia</t>
  </si>
  <si>
    <t>EE</t>
  </si>
  <si>
    <t>EST</t>
  </si>
  <si>
    <t>Ethiopia</t>
  </si>
  <si>
    <t>ET</t>
  </si>
  <si>
    <t>ETH</t>
  </si>
  <si>
    <t>Falkland Islands (the) [Malvinas]</t>
  </si>
  <si>
    <t>FK</t>
  </si>
  <si>
    <t>FLK</t>
  </si>
  <si>
    <t>Faroe Islands (the)</t>
  </si>
  <si>
    <t>FO</t>
  </si>
  <si>
    <t>FRO</t>
  </si>
  <si>
    <t>Fiji</t>
  </si>
  <si>
    <t>FJ</t>
  </si>
  <si>
    <t>FJI</t>
  </si>
  <si>
    <t>Finland</t>
  </si>
  <si>
    <t>FI</t>
  </si>
  <si>
    <t>FIN</t>
  </si>
  <si>
    <t>France</t>
  </si>
  <si>
    <t>FR</t>
  </si>
  <si>
    <t>FRA</t>
  </si>
  <si>
    <t>French Guiana</t>
  </si>
  <si>
    <t>GF</t>
  </si>
  <si>
    <t>GUF</t>
  </si>
  <si>
    <t>French Polynesia</t>
  </si>
  <si>
    <t>PF</t>
  </si>
  <si>
    <t>PYF</t>
  </si>
  <si>
    <t>French Southern Territories (the)</t>
  </si>
  <si>
    <t>TF</t>
  </si>
  <si>
    <t>ATF</t>
  </si>
  <si>
    <t>Gabon</t>
  </si>
  <si>
    <t>GA</t>
  </si>
  <si>
    <t>GAB</t>
  </si>
  <si>
    <t>Gambia (the)</t>
  </si>
  <si>
    <t>GM</t>
  </si>
  <si>
    <t>GMB</t>
  </si>
  <si>
    <t>Georgia</t>
  </si>
  <si>
    <t>GE</t>
  </si>
  <si>
    <t>GEO</t>
  </si>
  <si>
    <t>Germany</t>
  </si>
  <si>
    <t>DE</t>
  </si>
  <si>
    <t>DEU</t>
  </si>
  <si>
    <t>Ghana</t>
  </si>
  <si>
    <t>GH</t>
  </si>
  <si>
    <t>GHA</t>
  </si>
  <si>
    <t>Gibraltar</t>
  </si>
  <si>
    <t>GI</t>
  </si>
  <si>
    <t>GIB</t>
  </si>
  <si>
    <t>Greece</t>
  </si>
  <si>
    <t>GR</t>
  </si>
  <si>
    <t>GRC</t>
  </si>
  <si>
    <t>Greenland</t>
  </si>
  <si>
    <t>GL</t>
  </si>
  <si>
    <t>GRL</t>
  </si>
  <si>
    <t>Grenada</t>
  </si>
  <si>
    <t>GD</t>
  </si>
  <si>
    <t>GRD</t>
  </si>
  <si>
    <t>Guadeloupe</t>
  </si>
  <si>
    <t>GP</t>
  </si>
  <si>
    <t>GLP</t>
  </si>
  <si>
    <t>Guam</t>
  </si>
  <si>
    <t>GU</t>
  </si>
  <si>
    <t>GUM</t>
  </si>
  <si>
    <t>Guatemala</t>
  </si>
  <si>
    <t>GT</t>
  </si>
  <si>
    <t>GTM</t>
  </si>
  <si>
    <t>Guernsey</t>
  </si>
  <si>
    <t>GG</t>
  </si>
  <si>
    <t>GGY</t>
  </si>
  <si>
    <t>Guinea</t>
  </si>
  <si>
    <t>GN</t>
  </si>
  <si>
    <t>GIN</t>
  </si>
  <si>
    <t>Guinea-Bissau</t>
  </si>
  <si>
    <t>GW</t>
  </si>
  <si>
    <t>GNB</t>
  </si>
  <si>
    <t>Guyana</t>
  </si>
  <si>
    <t>GY</t>
  </si>
  <si>
    <t>GUY</t>
  </si>
  <si>
    <t>Haiti</t>
  </si>
  <si>
    <t>HT</t>
  </si>
  <si>
    <t>HTI</t>
  </si>
  <si>
    <t>Heard Island and McDonald Islands</t>
  </si>
  <si>
    <t>HM</t>
  </si>
  <si>
    <t>HMD</t>
  </si>
  <si>
    <t>Holy See (the)</t>
  </si>
  <si>
    <t>VA</t>
  </si>
  <si>
    <t>VAT</t>
  </si>
  <si>
    <t>Honduras</t>
  </si>
  <si>
    <t>HN</t>
  </si>
  <si>
    <t>HND</t>
  </si>
  <si>
    <t>Hong Kong</t>
  </si>
  <si>
    <t>HK</t>
  </si>
  <si>
    <t>HKG</t>
  </si>
  <si>
    <t>Hungary</t>
  </si>
  <si>
    <t>HU</t>
  </si>
  <si>
    <t>HUN</t>
  </si>
  <si>
    <t>Iceland</t>
  </si>
  <si>
    <t>IS</t>
  </si>
  <si>
    <t>ISL</t>
  </si>
  <si>
    <t>India</t>
  </si>
  <si>
    <t>IN</t>
  </si>
  <si>
    <t>IND</t>
  </si>
  <si>
    <t>Indonesia</t>
  </si>
  <si>
    <t>ID</t>
  </si>
  <si>
    <t>IDN</t>
  </si>
  <si>
    <t>Iran (Islamic Republic of)</t>
  </si>
  <si>
    <t>IR</t>
  </si>
  <si>
    <t>IRN</t>
  </si>
  <si>
    <t>Iraq</t>
  </si>
  <si>
    <t>IQ</t>
  </si>
  <si>
    <t>IRQ</t>
  </si>
  <si>
    <t>Ireland</t>
  </si>
  <si>
    <t>IE</t>
  </si>
  <si>
    <t>IRL</t>
  </si>
  <si>
    <t>Isle of Man</t>
  </si>
  <si>
    <t>IM</t>
  </si>
  <si>
    <t>IMN</t>
  </si>
  <si>
    <t>Israel</t>
  </si>
  <si>
    <t>IL</t>
  </si>
  <si>
    <t>ISR</t>
  </si>
  <si>
    <t>Italy</t>
  </si>
  <si>
    <t>IT</t>
  </si>
  <si>
    <t>ITA</t>
  </si>
  <si>
    <t>Jamaica</t>
  </si>
  <si>
    <t>JM</t>
  </si>
  <si>
    <t>JAM</t>
  </si>
  <si>
    <t>Japan</t>
  </si>
  <si>
    <t>JP</t>
  </si>
  <si>
    <t>JPN</t>
  </si>
  <si>
    <t>Jersey</t>
  </si>
  <si>
    <t>JE</t>
  </si>
  <si>
    <t>JEY</t>
  </si>
  <si>
    <t>Jordan</t>
  </si>
  <si>
    <t>JO</t>
  </si>
  <si>
    <t>JOR</t>
  </si>
  <si>
    <t>Kazakhstan</t>
  </si>
  <si>
    <t>KZ</t>
  </si>
  <si>
    <t>KAZ</t>
  </si>
  <si>
    <t>Kenya</t>
  </si>
  <si>
    <t>KE</t>
  </si>
  <si>
    <t>KEN</t>
  </si>
  <si>
    <t>Kiribati</t>
  </si>
  <si>
    <t>KI</t>
  </si>
  <si>
    <t>KIR</t>
  </si>
  <si>
    <t>Korea (the Democratic People's Republic of)</t>
  </si>
  <si>
    <t>KP</t>
  </si>
  <si>
    <t>PRK</t>
  </si>
  <si>
    <t>Korea (the Republic of)</t>
  </si>
  <si>
    <t>KR</t>
  </si>
  <si>
    <t>KOR</t>
  </si>
  <si>
    <t>Kuwait</t>
  </si>
  <si>
    <t>KW</t>
  </si>
  <si>
    <t>KWT</t>
  </si>
  <si>
    <t>Kyrgyzstan</t>
  </si>
  <si>
    <t>KG</t>
  </si>
  <si>
    <t>KGZ</t>
  </si>
  <si>
    <t>Lao People's Democratic Republic (the)</t>
  </si>
  <si>
    <t>LA</t>
  </si>
  <si>
    <t>LAO</t>
  </si>
  <si>
    <t>Latvia</t>
  </si>
  <si>
    <t>LV</t>
  </si>
  <si>
    <t>LVA</t>
  </si>
  <si>
    <t>Lebanon</t>
  </si>
  <si>
    <t>LB</t>
  </si>
  <si>
    <t>LBN</t>
  </si>
  <si>
    <t>Lesotho</t>
  </si>
  <si>
    <t>LS</t>
  </si>
  <si>
    <t>LSO</t>
  </si>
  <si>
    <t>Liberia</t>
  </si>
  <si>
    <t>LR</t>
  </si>
  <si>
    <t>LBR</t>
  </si>
  <si>
    <t>Libya</t>
  </si>
  <si>
    <t>LY</t>
  </si>
  <si>
    <t>LBY</t>
  </si>
  <si>
    <t>Liechtenstein</t>
  </si>
  <si>
    <t>LI</t>
  </si>
  <si>
    <t>LIE</t>
  </si>
  <si>
    <t>Lithuania</t>
  </si>
  <si>
    <t>LT</t>
  </si>
  <si>
    <t>LTU</t>
  </si>
  <si>
    <t>Luxembourg</t>
  </si>
  <si>
    <t>LU</t>
  </si>
  <si>
    <t>LUX</t>
  </si>
  <si>
    <t>Macao</t>
  </si>
  <si>
    <t>MO</t>
  </si>
  <si>
    <t>MAC</t>
  </si>
  <si>
    <t>Macedonia (the former Yugoslav Republic of)</t>
  </si>
  <si>
    <t>MK</t>
  </si>
  <si>
    <t>MKD</t>
  </si>
  <si>
    <t>Madagascar</t>
  </si>
  <si>
    <t>MG</t>
  </si>
  <si>
    <t>MDG</t>
  </si>
  <si>
    <t>Malawi</t>
  </si>
  <si>
    <t>MW</t>
  </si>
  <si>
    <t>MWI</t>
  </si>
  <si>
    <t>Malaysia</t>
  </si>
  <si>
    <t>MY</t>
  </si>
  <si>
    <t>MYS</t>
  </si>
  <si>
    <t>Maldives</t>
  </si>
  <si>
    <t>MV</t>
  </si>
  <si>
    <t>MDV</t>
  </si>
  <si>
    <t>Mali</t>
  </si>
  <si>
    <t>ML</t>
  </si>
  <si>
    <t>MLI</t>
  </si>
  <si>
    <t>Malta</t>
  </si>
  <si>
    <t>MT</t>
  </si>
  <si>
    <t>MLT</t>
  </si>
  <si>
    <t>Marshall Islands (the)</t>
  </si>
  <si>
    <t>MH</t>
  </si>
  <si>
    <t>MHL</t>
  </si>
  <si>
    <t>Martinique</t>
  </si>
  <si>
    <t>MQ</t>
  </si>
  <si>
    <t>MTQ</t>
  </si>
  <si>
    <t>Mauritania</t>
  </si>
  <si>
    <t>MR</t>
  </si>
  <si>
    <t>MRT</t>
  </si>
  <si>
    <t>Mauritius</t>
  </si>
  <si>
    <t>MU</t>
  </si>
  <si>
    <t>MUS</t>
  </si>
  <si>
    <t>Mayotte</t>
  </si>
  <si>
    <t>YT</t>
  </si>
  <si>
    <t>MYT</t>
  </si>
  <si>
    <t>Mexico</t>
  </si>
  <si>
    <t>MX</t>
  </si>
  <si>
    <t>MEX</t>
  </si>
  <si>
    <t>Micronesia (Federated States of)</t>
  </si>
  <si>
    <t>FM</t>
  </si>
  <si>
    <t>FSM</t>
  </si>
  <si>
    <t>Moldova (the Republic of)</t>
  </si>
  <si>
    <t>MD</t>
  </si>
  <si>
    <t>MDA</t>
  </si>
  <si>
    <t>Monaco</t>
  </si>
  <si>
    <t>MC</t>
  </si>
  <si>
    <t>MCO</t>
  </si>
  <si>
    <t>Mongolia</t>
  </si>
  <si>
    <t>MN</t>
  </si>
  <si>
    <t>MNG</t>
  </si>
  <si>
    <t>Montenegro</t>
  </si>
  <si>
    <t>ME</t>
  </si>
  <si>
    <t>MNE</t>
  </si>
  <si>
    <t>Montserrat</t>
  </si>
  <si>
    <t>MS</t>
  </si>
  <si>
    <t>MSR</t>
  </si>
  <si>
    <t>Morocco</t>
  </si>
  <si>
    <t>MA</t>
  </si>
  <si>
    <t>MAR</t>
  </si>
  <si>
    <t>Mozambique</t>
  </si>
  <si>
    <t>MZ</t>
  </si>
  <si>
    <t>MOZ</t>
  </si>
  <si>
    <t>Myanmar</t>
  </si>
  <si>
    <t>MM</t>
  </si>
  <si>
    <t>MMR</t>
  </si>
  <si>
    <t>Namibia</t>
  </si>
  <si>
    <t>NA</t>
  </si>
  <si>
    <t>NAM</t>
  </si>
  <si>
    <t>Nauru</t>
  </si>
  <si>
    <t>NR</t>
  </si>
  <si>
    <t>NRU</t>
  </si>
  <si>
    <t>Nepal</t>
  </si>
  <si>
    <t>NP</t>
  </si>
  <si>
    <t>NPL</t>
  </si>
  <si>
    <t>Netherlands (the)</t>
  </si>
  <si>
    <t>NL</t>
  </si>
  <si>
    <t>NLD</t>
  </si>
  <si>
    <t>New Caledonia</t>
  </si>
  <si>
    <t>NC</t>
  </si>
  <si>
    <t>NCL</t>
  </si>
  <si>
    <t>New Zealand</t>
  </si>
  <si>
    <t>NZ</t>
  </si>
  <si>
    <t>NZL</t>
  </si>
  <si>
    <t>Nicaragua</t>
  </si>
  <si>
    <t>NI</t>
  </si>
  <si>
    <t>NIC</t>
  </si>
  <si>
    <t>Niger (the)</t>
  </si>
  <si>
    <t>NE</t>
  </si>
  <si>
    <t>NER</t>
  </si>
  <si>
    <t>Nigeria</t>
  </si>
  <si>
    <t>NG</t>
  </si>
  <si>
    <t>NGA</t>
  </si>
  <si>
    <t>Niue</t>
  </si>
  <si>
    <t>NU</t>
  </si>
  <si>
    <t>NIU</t>
  </si>
  <si>
    <t>Norfolk Island</t>
  </si>
  <si>
    <t>NF</t>
  </si>
  <si>
    <t>NFK</t>
  </si>
  <si>
    <t>Northern Mariana Islands (the)</t>
  </si>
  <si>
    <t>MP</t>
  </si>
  <si>
    <t>MNP</t>
  </si>
  <si>
    <t>Norway</t>
  </si>
  <si>
    <t>NO</t>
  </si>
  <si>
    <t>NOR</t>
  </si>
  <si>
    <t>Oman</t>
  </si>
  <si>
    <t>OM</t>
  </si>
  <si>
    <t>OMN</t>
  </si>
  <si>
    <t>Pakistan</t>
  </si>
  <si>
    <t>PK</t>
  </si>
  <si>
    <t>PAK</t>
  </si>
  <si>
    <t>Palau</t>
  </si>
  <si>
    <t>PW</t>
  </si>
  <si>
    <t>PLW</t>
  </si>
  <si>
    <t>Palestine, State of</t>
  </si>
  <si>
    <t>PS</t>
  </si>
  <si>
    <t>PSE</t>
  </si>
  <si>
    <t>Panama</t>
  </si>
  <si>
    <t>PA</t>
  </si>
  <si>
    <t>PAN</t>
  </si>
  <si>
    <t>Papua New Guinea</t>
  </si>
  <si>
    <t>PG</t>
  </si>
  <si>
    <t>PNG</t>
  </si>
  <si>
    <t>Paraguay</t>
  </si>
  <si>
    <t>PY</t>
  </si>
  <si>
    <t>PRY</t>
  </si>
  <si>
    <t>Peru</t>
  </si>
  <si>
    <t>PE</t>
  </si>
  <si>
    <t>PER</t>
  </si>
  <si>
    <t>Philippines (the)</t>
  </si>
  <si>
    <t>PH</t>
  </si>
  <si>
    <t>PHL</t>
  </si>
  <si>
    <t>Pitcairn</t>
  </si>
  <si>
    <t>PN</t>
  </si>
  <si>
    <t>PCN</t>
  </si>
  <si>
    <t>Poland</t>
  </si>
  <si>
    <t>PL</t>
  </si>
  <si>
    <t>POL</t>
  </si>
  <si>
    <t>Portugal</t>
  </si>
  <si>
    <t>PT</t>
  </si>
  <si>
    <t>PRT</t>
  </si>
  <si>
    <t>Puerto Rico</t>
  </si>
  <si>
    <t>PR</t>
  </si>
  <si>
    <t>PRI</t>
  </si>
  <si>
    <t>Qatar</t>
  </si>
  <si>
    <t>QA</t>
  </si>
  <si>
    <t>QAT</t>
  </si>
  <si>
    <t>Réunion</t>
  </si>
  <si>
    <t>RE</t>
  </si>
  <si>
    <t>REU</t>
  </si>
  <si>
    <t>Romania</t>
  </si>
  <si>
    <t>RO</t>
  </si>
  <si>
    <t>ROU</t>
  </si>
  <si>
    <t>Russian Federation (the)</t>
  </si>
  <si>
    <t>RU</t>
  </si>
  <si>
    <t>RUS</t>
  </si>
  <si>
    <t>Rwanda</t>
  </si>
  <si>
    <t>RW</t>
  </si>
  <si>
    <t>RWA</t>
  </si>
  <si>
    <t>Saint Barthélemy</t>
  </si>
  <si>
    <t>BL</t>
  </si>
  <si>
    <t>BLM</t>
  </si>
  <si>
    <t>Saint Helena, Ascension and Tristan da Cunha</t>
  </si>
  <si>
    <t>SH</t>
  </si>
  <si>
    <t>SHN</t>
  </si>
  <si>
    <t>Saint Kitts and Nevis</t>
  </si>
  <si>
    <t>KN</t>
  </si>
  <si>
    <t>KNA</t>
  </si>
  <si>
    <t>Saint Lucia</t>
  </si>
  <si>
    <t>LC</t>
  </si>
  <si>
    <t>LCA</t>
  </si>
  <si>
    <t>Saint Martin (French part)</t>
  </si>
  <si>
    <t>MF</t>
  </si>
  <si>
    <t>MAF</t>
  </si>
  <si>
    <t>Saint Pierre and Miquelon</t>
  </si>
  <si>
    <t>PM</t>
  </si>
  <si>
    <t>SPM</t>
  </si>
  <si>
    <t>Saint Vincent and the Grenadines</t>
  </si>
  <si>
    <t>VC</t>
  </si>
  <si>
    <t>VCT</t>
  </si>
  <si>
    <t>Samoa</t>
  </si>
  <si>
    <t>WS</t>
  </si>
  <si>
    <t>WSM</t>
  </si>
  <si>
    <t>San Marino</t>
  </si>
  <si>
    <t>SM</t>
  </si>
  <si>
    <t>SMR</t>
  </si>
  <si>
    <t>Sao Tome and Principe</t>
  </si>
  <si>
    <t>ST</t>
  </si>
  <si>
    <t>STP</t>
  </si>
  <si>
    <t>Saudi Arabia</t>
  </si>
  <si>
    <t>SA</t>
  </si>
  <si>
    <t>SAU</t>
  </si>
  <si>
    <t>Senegal</t>
  </si>
  <si>
    <t>SN</t>
  </si>
  <si>
    <t>SEN</t>
  </si>
  <si>
    <t>Serbia</t>
  </si>
  <si>
    <t>RS</t>
  </si>
  <si>
    <t>SRB</t>
  </si>
  <si>
    <t>Seychelles</t>
  </si>
  <si>
    <t>SC</t>
  </si>
  <si>
    <t>SYC</t>
  </si>
  <si>
    <t>Sierra Leone</t>
  </si>
  <si>
    <t>SL</t>
  </si>
  <si>
    <t>SLE</t>
  </si>
  <si>
    <t>Singapore</t>
  </si>
  <si>
    <t>SG</t>
  </si>
  <si>
    <t>SGP</t>
  </si>
  <si>
    <t>Sint Maarten (Dutch part)</t>
  </si>
  <si>
    <t>SX</t>
  </si>
  <si>
    <t>SXM</t>
  </si>
  <si>
    <t>Slovakia</t>
  </si>
  <si>
    <t>SK</t>
  </si>
  <si>
    <t>SVK</t>
  </si>
  <si>
    <t>Slovenia</t>
  </si>
  <si>
    <t>SI</t>
  </si>
  <si>
    <t>SVN</t>
  </si>
  <si>
    <t>Solomon Islands</t>
  </si>
  <si>
    <t>SB</t>
  </si>
  <si>
    <t>SLB</t>
  </si>
  <si>
    <t>Somalia</t>
  </si>
  <si>
    <t>SO</t>
  </si>
  <si>
    <t>SOM</t>
  </si>
  <si>
    <t>South Africa</t>
  </si>
  <si>
    <t>ZA</t>
  </si>
  <si>
    <t>ZAF</t>
  </si>
  <si>
    <t>South Georgia and the South Sandwich Islands</t>
  </si>
  <si>
    <t>GS</t>
  </si>
  <si>
    <t>SGS</t>
  </si>
  <si>
    <t>South Sudan</t>
  </si>
  <si>
    <t>SS</t>
  </si>
  <si>
    <t>SSD</t>
  </si>
  <si>
    <t>Spain</t>
  </si>
  <si>
    <t>ES</t>
  </si>
  <si>
    <t>ESP</t>
  </si>
  <si>
    <t>Sri Lanka</t>
  </si>
  <si>
    <t>LK</t>
  </si>
  <si>
    <t>LKA</t>
  </si>
  <si>
    <t>Sudan (the)</t>
  </si>
  <si>
    <t>SD</t>
  </si>
  <si>
    <t>SDN</t>
  </si>
  <si>
    <t>Suriname</t>
  </si>
  <si>
    <t>SR</t>
  </si>
  <si>
    <t>SUR</t>
  </si>
  <si>
    <t>Svalbard and Jan Mayen</t>
  </si>
  <si>
    <t>SJ</t>
  </si>
  <si>
    <t>SJM</t>
  </si>
  <si>
    <t>Swaziland</t>
  </si>
  <si>
    <t>SZ</t>
  </si>
  <si>
    <t>SWZ</t>
  </si>
  <si>
    <t>Sweden</t>
  </si>
  <si>
    <t>SE</t>
  </si>
  <si>
    <t>SWE</t>
  </si>
  <si>
    <t>Switzerland</t>
  </si>
  <si>
    <t>CH</t>
  </si>
  <si>
    <t>CHE</t>
  </si>
  <si>
    <t>Syrian Arab Republic</t>
  </si>
  <si>
    <t>SY</t>
  </si>
  <si>
    <t>SYR</t>
  </si>
  <si>
    <t>Taiwan (Province of China)</t>
  </si>
  <si>
    <t>TW</t>
  </si>
  <si>
    <t>TWN</t>
  </si>
  <si>
    <t>Tajikistan</t>
  </si>
  <si>
    <t>TJ</t>
  </si>
  <si>
    <t>TJK</t>
  </si>
  <si>
    <t>Tanzania, United Republic of</t>
  </si>
  <si>
    <t>TZ</t>
  </si>
  <si>
    <t>TZA</t>
  </si>
  <si>
    <t>Thailand</t>
  </si>
  <si>
    <t>TH</t>
  </si>
  <si>
    <t>THA</t>
  </si>
  <si>
    <t>Timor-Leste</t>
  </si>
  <si>
    <t>TL</t>
  </si>
  <si>
    <t>TLS</t>
  </si>
  <si>
    <t>Togo</t>
  </si>
  <si>
    <t>TG</t>
  </si>
  <si>
    <t>TGO</t>
  </si>
  <si>
    <t>Tokelau</t>
  </si>
  <si>
    <t>TK</t>
  </si>
  <si>
    <t>TKL</t>
  </si>
  <si>
    <t>Tonga</t>
  </si>
  <si>
    <t>TO</t>
  </si>
  <si>
    <t>TON</t>
  </si>
  <si>
    <t>Trinidad and Tobago</t>
  </si>
  <si>
    <t>TT</t>
  </si>
  <si>
    <t>TTO</t>
  </si>
  <si>
    <t>Tunisia</t>
  </si>
  <si>
    <t>TN</t>
  </si>
  <si>
    <t>TUN</t>
  </si>
  <si>
    <t>Turkey</t>
  </si>
  <si>
    <t>TR</t>
  </si>
  <si>
    <t>TUR</t>
  </si>
  <si>
    <t>Turkmenistan</t>
  </si>
  <si>
    <t>TM</t>
  </si>
  <si>
    <t>TKM</t>
  </si>
  <si>
    <t>Turks and Caicos Islands (the)</t>
  </si>
  <si>
    <t>TC</t>
  </si>
  <si>
    <t>TCA</t>
  </si>
  <si>
    <t>Tuvalu</t>
  </si>
  <si>
    <t>TV</t>
  </si>
  <si>
    <t>TUV</t>
  </si>
  <si>
    <t>Uganda</t>
  </si>
  <si>
    <t>UG</t>
  </si>
  <si>
    <t>UGA</t>
  </si>
  <si>
    <t>Ukraine</t>
  </si>
  <si>
    <t>UA</t>
  </si>
  <si>
    <t>UKR</t>
  </si>
  <si>
    <t>United Arab Emirates (the)</t>
  </si>
  <si>
    <t>AE</t>
  </si>
  <si>
    <t>ARE</t>
  </si>
  <si>
    <t>United Kingdom of Great Britain and Northern Ireland (the)</t>
  </si>
  <si>
    <t>GB</t>
  </si>
  <si>
    <t>GBR</t>
  </si>
  <si>
    <t>United States Minor Outlying Islands (the)</t>
  </si>
  <si>
    <t>UM</t>
  </si>
  <si>
    <t>UMI</t>
  </si>
  <si>
    <t>United States of America (the)</t>
  </si>
  <si>
    <t>US</t>
  </si>
  <si>
    <t>USA</t>
  </si>
  <si>
    <t>Uruguay</t>
  </si>
  <si>
    <t>UY</t>
  </si>
  <si>
    <t>URY</t>
  </si>
  <si>
    <t>Uzbekistan</t>
  </si>
  <si>
    <t>UZ</t>
  </si>
  <si>
    <t>UZB</t>
  </si>
  <si>
    <t>Vanuatu</t>
  </si>
  <si>
    <t>VU</t>
  </si>
  <si>
    <t>VUT</t>
  </si>
  <si>
    <t>Venezuela (Bolivarian Republic of)</t>
  </si>
  <si>
    <t>VE</t>
  </si>
  <si>
    <t>VEN</t>
  </si>
  <si>
    <t>Viet Nam</t>
  </si>
  <si>
    <t>VN</t>
  </si>
  <si>
    <t>VNM</t>
  </si>
  <si>
    <t>Virgin Islands (British)</t>
  </si>
  <si>
    <t>VG</t>
  </si>
  <si>
    <t>VGB</t>
  </si>
  <si>
    <t>Virgin Islands (U.S.)</t>
  </si>
  <si>
    <t>VI</t>
  </si>
  <si>
    <t>VIR</t>
  </si>
  <si>
    <t>Wallis and Futuna</t>
  </si>
  <si>
    <t>WF</t>
  </si>
  <si>
    <t>WLF</t>
  </si>
  <si>
    <t>Western Sahara*</t>
  </si>
  <si>
    <t>EH</t>
  </si>
  <si>
    <t>ESH</t>
  </si>
  <si>
    <t>Yemen</t>
  </si>
  <si>
    <t>YE</t>
  </si>
  <si>
    <t>YEM</t>
  </si>
  <si>
    <t>Zambia</t>
  </si>
  <si>
    <t>ZM</t>
  </si>
  <si>
    <t>ZMB</t>
  </si>
  <si>
    <t>Zimbabwe</t>
  </si>
  <si>
    <t>ZW</t>
  </si>
  <si>
    <t>ZWE</t>
  </si>
  <si>
    <t>Non natural persons % of client base</t>
  </si>
  <si>
    <t xml:space="preserve">Non-Natural persons </t>
  </si>
  <si>
    <r>
      <rPr>
        <b/>
        <sz val="10"/>
        <color rgb="FF005782"/>
        <rFont val="Calibri"/>
        <family val="2"/>
      </rPr>
      <t xml:space="preserve">F-2. </t>
    </r>
    <r>
      <rPr>
        <sz val="10"/>
        <rFont val="Calibri"/>
        <family val="2"/>
      </rPr>
      <t>For each jurisdiction in which a customer of the firm as at 31 December 2016 resides, please indicate using the form below the number of customers resident in that jurisdiction as a percentage of the total number of customers split between natural and non-natural persons.</t>
    </r>
  </si>
  <si>
    <t>Note F-1</t>
  </si>
  <si>
    <t>This sheet records the permissions / business activities of the firm and based on the input the list of required forms is updated to reflect the forms required to be completed by the firm.</t>
  </si>
  <si>
    <t>Notes for completion</t>
  </si>
  <si>
    <t>Note 2</t>
  </si>
  <si>
    <t>One return is required per firm.  Please insert the name of the firm to which this return relates.  The firm name once shown here will populate all other forms required.</t>
  </si>
  <si>
    <t>Please indicate the regulatory permissions held by the firm by selecting ‘Y’ in the relevant boxes.</t>
  </si>
  <si>
    <t>The list of forms required to be completed will be shown at the bottom of the page.  Please complete each form indicated in the table below:</t>
  </si>
  <si>
    <t>A summary of the forms required by permission type is shown in the Introduction tab.</t>
  </si>
  <si>
    <t>Bank transfer (incl. DD/SO)</t>
  </si>
  <si>
    <t>In-specie transfer of property with monetary value (e.g. shares)</t>
  </si>
  <si>
    <t>B-2.  Screening for PEPs, sanctions, links to terrorism and negative press matches</t>
  </si>
  <si>
    <t>B-3.  Risk categories</t>
  </si>
  <si>
    <t xml:space="preserve">B-4 Payment screening - Licenceholders regulated under FSA08 under CLASS 1, Class 8(2)(a) or Class8(4) only </t>
  </si>
  <si>
    <t>B-5 Ongoing monitoring</t>
  </si>
  <si>
    <t>B-6. Scrutiny of transactions - Licenceholders regulated under FSA08 under Class 1, Class 8(2)(a) or Class 8(4) only</t>
  </si>
  <si>
    <t>B-7. Comments</t>
  </si>
  <si>
    <t>Note B-7</t>
  </si>
  <si>
    <t>SWIFT outward payments</t>
  </si>
  <si>
    <t>SWIFT inward payments</t>
  </si>
  <si>
    <t>A) SWIFT payments</t>
  </si>
  <si>
    <t>B) BACs payments</t>
  </si>
  <si>
    <t>BACs outward payments</t>
  </si>
  <si>
    <t>BACs inward payments</t>
  </si>
  <si>
    <t>FASTER outward payments</t>
  </si>
  <si>
    <t>FASTER inward payments</t>
  </si>
  <si>
    <t>Note B-4a)</t>
  </si>
  <si>
    <t>Note B-4b)</t>
  </si>
  <si>
    <t>Note B-4c)</t>
  </si>
  <si>
    <t>a) Customers who are or are associated with a domestic PEP</t>
  </si>
  <si>
    <t>b) Customers who are or are associated with a foreign PEP</t>
  </si>
  <si>
    <t>c) Customers with no association to a PEP</t>
  </si>
  <si>
    <t>C0-3.  PEPs</t>
  </si>
  <si>
    <t>C0-4.  Use of simplified due diligence</t>
  </si>
  <si>
    <t>C0-5.  Residency of customers</t>
  </si>
  <si>
    <t>C0-6.  Residency of beneficial owners of customers</t>
  </si>
  <si>
    <t>C0-7. Comments</t>
  </si>
  <si>
    <t>Note C0-7</t>
  </si>
  <si>
    <t>a) Clients who are or are associated with a domestic PEP</t>
  </si>
  <si>
    <t>b) Clients who are or are associated with a foreign PEP</t>
  </si>
  <si>
    <t>c) Clients with no association to a PEP</t>
  </si>
  <si>
    <t>Provision of legal services (per Schedule 4 POCA) which involves participation re:</t>
  </si>
  <si>
    <t>Note CLS-2</t>
  </si>
  <si>
    <t>CLS-3.  PEPs</t>
  </si>
  <si>
    <t>CLS-4.  Use of simplified due diligence</t>
  </si>
  <si>
    <t>CLS-5.  Residency of customers</t>
  </si>
  <si>
    <t>Note CLS-7</t>
  </si>
  <si>
    <t>CLS-7. Comments</t>
  </si>
  <si>
    <t>CLS-6.  Residency of beneficial owner</t>
  </si>
  <si>
    <t>OK</t>
  </si>
  <si>
    <t>a) Isle of Man resident employees / workers - applicable to all firms</t>
  </si>
  <si>
    <t>no.</t>
  </si>
  <si>
    <t>i) Number of Individuals directly employed by the firm (including directors)</t>
  </si>
  <si>
    <t>ii) Number of individuals contracted through a contract for services</t>
  </si>
  <si>
    <t>b)  Non Isle of Man resident employees / workers - Long term insurance companies only</t>
  </si>
  <si>
    <t>Client on-boarding - Collection of CDD</t>
  </si>
  <si>
    <t>Client on-boarding - Customer risk assessment</t>
  </si>
  <si>
    <t>Client on-boarding - Screening</t>
  </si>
  <si>
    <t>On-going monitoring</t>
  </si>
  <si>
    <t>Transactional screening</t>
  </si>
  <si>
    <t xml:space="preserve">MLRO </t>
  </si>
  <si>
    <t>DMLRO</t>
  </si>
  <si>
    <t>Compliance function (AML/CFT only)</t>
  </si>
  <si>
    <t>Undertaken by the firm</t>
  </si>
  <si>
    <t>Outsourced to group</t>
  </si>
  <si>
    <t>Outsourced to third party</t>
  </si>
  <si>
    <t>Not applicable</t>
  </si>
  <si>
    <t>Client on-boarding -Acceptance of the business</t>
  </si>
  <si>
    <t>Monitoring and testing compliance of internal control environment (para 29 of AML/CFT Code)</t>
  </si>
  <si>
    <t>A-5.  Monitoring and testing compliance of internal control environment (para 29 of AML/CFT Code)</t>
  </si>
  <si>
    <t>The principal of the firm</t>
  </si>
  <si>
    <t>Internal audit</t>
  </si>
  <si>
    <t>Compliance function</t>
  </si>
  <si>
    <t>MLRO/DMLRO</t>
  </si>
  <si>
    <t>Other outsourced provider under an outsourcing agreement</t>
  </si>
  <si>
    <t>Please indicate who undertakes the monitoring and testing compliance of the internal control environment in accordance with para 29 of the Code</t>
  </si>
  <si>
    <t>Who</t>
  </si>
  <si>
    <t>Other function internal to the organisation</t>
  </si>
  <si>
    <t>Please specify (where applicable)</t>
  </si>
  <si>
    <t>Independent from AML/CFT operational functions</t>
  </si>
  <si>
    <t>Reports to governing body or audit committee</t>
  </si>
  <si>
    <t>A-2  Outsourced activities in the year ended 31 December 2016</t>
  </si>
  <si>
    <t xml:space="preserve">Please indicate whether at any point in 2016 the following activities or functions were undertaken by the firm or outsourced.  Where the activity was outsourced please indicate whether it was </t>
  </si>
  <si>
    <t>undertaken by a related party or a third party.</t>
  </si>
  <si>
    <t>iii) Number of compliance personnel (incl MLRO) - included in i) and ii) above</t>
  </si>
  <si>
    <t>iii) Number of compliance personnel (incl MLRO)  - included in i) and ii) above</t>
  </si>
  <si>
    <t>Has sufficient status</t>
  </si>
  <si>
    <t>B-1.  Monitoring and screening procedures undertaken by a Isle of Man regulated entity or designated business</t>
  </si>
  <si>
    <t>If so, please indicate the name of the firm here.</t>
  </si>
  <si>
    <t>US sanction lists (e.g.. OFAC / SDN lists)</t>
  </si>
  <si>
    <t>Number of customers met by firm</t>
  </si>
  <si>
    <t>Number of customers met by related party</t>
  </si>
  <si>
    <t>Number of entities which introduce clients to your firm</t>
  </si>
  <si>
    <t>If so, please provide further details here:</t>
  </si>
  <si>
    <t>Number of accounts controlled by IOM entities</t>
  </si>
  <si>
    <t>D-4 Cross dependency of Isle of Man institutions</t>
  </si>
  <si>
    <t>Staff screening and onboarding</t>
  </si>
  <si>
    <t>C) FASTER payments</t>
  </si>
  <si>
    <t>Do you use this concession?</t>
  </si>
  <si>
    <t>Occasional</t>
  </si>
  <si>
    <t>DESIGNATED BUSINESS ACTIVITIES SHEET</t>
  </si>
  <si>
    <t>a) How many matters for regulated activity did you open in the year?</t>
  </si>
  <si>
    <t>c) What is the fee income attributable to regulated business as a percentage of the overall turnover of the firm?</t>
  </si>
  <si>
    <t>d) In respect of how many matters did the firm decline to engage for reasons of ML or FT?</t>
  </si>
  <si>
    <t>e) In respect of how many matters did the firm cease to act for reasons of ML or FT?</t>
  </si>
  <si>
    <t>%</t>
  </si>
  <si>
    <t>Attributable fee income</t>
  </si>
  <si>
    <t>b) How many clients are represented in those matters?</t>
  </si>
  <si>
    <t>Does the firm adopt the monitoring and screening procedures undertaken by another Isle of Man regulated entity or designated business?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</si>
</sst>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
  </numFmts>
  <fonts count="32" x14ac:knownFonts="1">
    <font>
      <sz val="12"/>
      <color theme="1"/>
      <name val="Calibri"/>
      <family val="2"/>
    </font>
    <font>
      <b/>
      <sz val="36"/>
      <color rgb="FF997A2A"/>
      <name val="Calibri"/>
      <family val="2"/>
    </font>
    <font>
      <b/>
      <sz val="10"/>
      <color theme="1"/>
      <name val="Calibri"/>
      <family val="2"/>
      <scheme val="minor"/>
    </font>
    <font>
      <sz val="10"/>
      <color theme="1"/>
      <name val="Calibri"/>
      <family val="2"/>
      <scheme val="minor"/>
    </font>
    <font>
      <sz val="10"/>
      <name val="Calibri"/>
      <family val="2"/>
      <scheme val="minor"/>
    </font>
    <font>
      <sz val="10"/>
      <color theme="1"/>
      <name val="Calibri"/>
      <family val="2"/>
    </font>
    <font>
      <b/>
      <sz val="10"/>
      <color theme="1"/>
      <name val="Calibri"/>
      <family val="2"/>
    </font>
    <font>
      <b/>
      <sz val="10"/>
      <color rgb="FF997A2A"/>
      <name val="Calibri"/>
      <family val="2"/>
    </font>
    <font>
      <b/>
      <sz val="10"/>
      <color theme="0" tint="-0.499984740745262"/>
      <name val="Calibri"/>
      <family val="2"/>
    </font>
    <font>
      <b/>
      <sz val="10"/>
      <color theme="0" tint="-0.499984740745262"/>
      <name val="Calibri"/>
      <family val="2"/>
      <scheme val="minor"/>
    </font>
    <font>
      <i/>
      <sz val="10"/>
      <color theme="0" tint="-0.499984740745262"/>
      <name val="Calibri"/>
      <family val="2"/>
    </font>
    <font>
      <sz val="10"/>
      <color rgb="FF997A2A"/>
      <name val="Calibri"/>
      <family val="2"/>
    </font>
    <font>
      <sz val="10"/>
      <color theme="0"/>
      <name val="Calibri"/>
      <family val="2"/>
    </font>
    <font>
      <sz val="10"/>
      <color rgb="FFFF0000"/>
      <name val="Calibri"/>
      <family val="2"/>
    </font>
    <font>
      <sz val="10"/>
      <color theme="0" tint="-0.499984740745262"/>
      <name val="Calibri"/>
      <family val="2"/>
    </font>
    <font>
      <sz val="10"/>
      <name val="Calibri"/>
      <family val="2"/>
    </font>
    <font>
      <u/>
      <sz val="10"/>
      <color rgb="FF997A2A"/>
      <name val="Calibri"/>
      <family val="2"/>
    </font>
    <font>
      <b/>
      <sz val="10"/>
      <color rgb="FF005782"/>
      <name val="Calibri"/>
      <family val="2"/>
    </font>
    <font>
      <b/>
      <sz val="10"/>
      <color rgb="FF005782"/>
      <name val="Calibri"/>
      <family val="2"/>
      <scheme val="minor"/>
    </font>
    <font>
      <b/>
      <u/>
      <sz val="10"/>
      <color rgb="FF997A2A"/>
      <name val="Calibri"/>
      <family val="2"/>
    </font>
    <font>
      <sz val="10"/>
      <color rgb="FF005782"/>
      <name val="Calibri"/>
      <family val="2"/>
    </font>
    <font>
      <strike/>
      <sz val="10"/>
      <color theme="1"/>
      <name val="Calibri"/>
      <family val="2"/>
    </font>
    <font>
      <b/>
      <i/>
      <sz val="10"/>
      <color theme="1"/>
      <name val="Calibri"/>
      <family val="2"/>
    </font>
    <font>
      <sz val="10"/>
      <color rgb="FFFF0000"/>
      <name val="Wingdings 2"/>
      <family val="1"/>
      <charset val="2"/>
    </font>
    <font>
      <sz val="12"/>
      <color theme="1"/>
      <name val="Calibri"/>
      <family val="2"/>
    </font>
    <font>
      <sz val="11"/>
      <color theme="1"/>
      <name val="Calibri"/>
      <family val="2"/>
    </font>
    <font>
      <b/>
      <sz val="11"/>
      <color theme="1"/>
      <name val="Calibri"/>
      <family val="2"/>
    </font>
    <font>
      <b/>
      <sz val="10"/>
      <name val="Calibri"/>
      <family val="2"/>
    </font>
    <font>
      <b/>
      <i/>
      <sz val="10"/>
      <color rgb="FF005782"/>
      <name val="Calibri"/>
      <family val="2"/>
      <scheme val="minor"/>
    </font>
    <font>
      <b/>
      <sz val="28"/>
      <color rgb="FF997A2A"/>
      <name val="Calibri"/>
      <family val="2"/>
    </font>
    <font>
      <b/>
      <sz val="28"/>
      <name val="Calibri"/>
      <family val="2"/>
    </font>
    <font>
      <b/>
      <sz val="10"/>
      <color rgb="FF00B050"/>
      <name val="Wingdings 2"/>
      <family val="1"/>
      <charset val="2"/>
    </font>
  </fonts>
  <fills count="6">
    <fill>
      <patternFill patternType="none"/>
    </fill>
    <fill>
      <patternFill patternType="gray125"/>
    </fill>
    <fill>
      <patternFill patternType="solid">
        <fgColor rgb="FFE6D3A2"/>
        <bgColor indexed="64"/>
      </patternFill>
    </fill>
    <fill>
      <patternFill patternType="solid">
        <fgColor theme="0" tint="-0.14999847407452621"/>
        <bgColor indexed="64"/>
      </patternFill>
    </fill>
    <fill>
      <patternFill patternType="solid">
        <fgColor rgb="FFABE3FF"/>
        <bgColor indexed="64"/>
      </patternFill>
    </fill>
    <fill>
      <patternFill patternType="solid">
        <fgColor theme="0" tint="-0.249977111117893"/>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24" fillId="0" borderId="0" applyFont="0" applyFill="0" applyBorder="0" applyAlignment="0" applyProtection="0"/>
  </cellStyleXfs>
  <cellXfs count="258">
    <xf numFmtId="0" fontId="0" fillId="0" borderId="0" xfId="0"/>
    <xf numFmtId="0" fontId="5" fillId="0" borderId="0" xfId="0" applyFont="1"/>
    <xf numFmtId="0" fontId="5" fillId="0" borderId="0" xfId="0" applyFont="1" applyAlignment="1">
      <alignment horizontal="right"/>
    </xf>
    <xf numFmtId="0" fontId="5" fillId="0" borderId="0" xfId="0" applyFont="1" applyAlignment="1">
      <alignment horizontal="center"/>
    </xf>
    <xf numFmtId="0" fontId="5" fillId="0" borderId="5" xfId="0" applyFont="1" applyBorder="1"/>
    <xf numFmtId="0" fontId="5" fillId="0" borderId="6" xfId="0" applyFont="1" applyBorder="1"/>
    <xf numFmtId="0" fontId="5" fillId="0" borderId="6" xfId="0" applyFont="1" applyBorder="1" applyAlignment="1">
      <alignment horizontal="center"/>
    </xf>
    <xf numFmtId="0" fontId="5" fillId="0" borderId="7" xfId="0" applyFont="1" applyBorder="1"/>
    <xf numFmtId="0" fontId="5" fillId="0" borderId="8" xfId="0" applyFont="1" applyBorder="1"/>
    <xf numFmtId="0" fontId="5" fillId="0" borderId="0" xfId="0" applyFont="1" applyBorder="1"/>
    <xf numFmtId="0" fontId="5" fillId="0" borderId="0" xfId="0" applyFont="1" applyBorder="1" applyAlignment="1">
      <alignment horizontal="center"/>
    </xf>
    <xf numFmtId="0" fontId="5" fillId="0" borderId="9" xfId="0" applyFont="1" applyBorder="1"/>
    <xf numFmtId="0" fontId="1" fillId="0" borderId="0" xfId="0" applyFont="1" applyBorder="1"/>
    <xf numFmtId="0" fontId="9" fillId="0" borderId="0" xfId="0" applyFont="1" applyFill="1" applyBorder="1" applyAlignment="1">
      <alignment horizontal="left"/>
    </xf>
    <xf numFmtId="0" fontId="2" fillId="0" borderId="0" xfId="0" applyFont="1" applyFill="1" applyBorder="1"/>
    <xf numFmtId="0" fontId="3" fillId="0" borderId="0" xfId="0" applyFont="1" applyFill="1" applyBorder="1"/>
    <xf numFmtId="0" fontId="3" fillId="0" borderId="0" xfId="0" applyFont="1" applyFill="1" applyBorder="1" applyAlignment="1">
      <alignment horizontal="center"/>
    </xf>
    <xf numFmtId="0" fontId="10" fillId="0" borderId="0" xfId="0" applyFont="1" applyBorder="1" applyAlignment="1">
      <alignment horizontal="left"/>
    </xf>
    <xf numFmtId="0" fontId="8" fillId="0" borderId="0" xfId="0" applyFont="1" applyBorder="1" applyAlignment="1">
      <alignment horizontal="center"/>
    </xf>
    <xf numFmtId="0" fontId="5" fillId="0" borderId="0" xfId="0" applyFont="1" applyBorder="1" applyAlignment="1">
      <alignment horizontal="left"/>
    </xf>
    <xf numFmtId="0" fontId="5" fillId="0" borderId="10" xfId="0" applyFont="1" applyBorder="1"/>
    <xf numFmtId="0" fontId="5" fillId="0" borderId="11" xfId="0" applyFont="1" applyBorder="1"/>
    <xf numFmtId="0" fontId="5" fillId="0" borderId="11" xfId="0" applyFont="1" applyBorder="1" applyAlignment="1">
      <alignment horizontal="center"/>
    </xf>
    <xf numFmtId="0" fontId="5" fillId="0" borderId="12" xfId="0" applyFont="1" applyBorder="1"/>
    <xf numFmtId="0" fontId="5" fillId="0" borderId="6" xfId="0" applyFont="1" applyFill="1" applyBorder="1"/>
    <xf numFmtId="0" fontId="5" fillId="0" borderId="0" xfId="0" applyFont="1" applyFill="1" applyBorder="1"/>
    <xf numFmtId="0" fontId="4" fillId="0" borderId="0" xfId="0" applyFont="1" applyFill="1" applyBorder="1"/>
    <xf numFmtId="0" fontId="5" fillId="0" borderId="11" xfId="0" applyFont="1" applyFill="1" applyBorder="1"/>
    <xf numFmtId="0" fontId="5" fillId="0" borderId="0" xfId="0" applyFont="1" applyFill="1"/>
    <xf numFmtId="0" fontId="11" fillId="0" borderId="0" xfId="0" applyFont="1" applyBorder="1"/>
    <xf numFmtId="0" fontId="7" fillId="0" borderId="0" xfId="0" applyFont="1" applyBorder="1"/>
    <xf numFmtId="0" fontId="12" fillId="0" borderId="0" xfId="0" applyFont="1"/>
    <xf numFmtId="0" fontId="13" fillId="0" borderId="0" xfId="0" applyFont="1" applyBorder="1"/>
    <xf numFmtId="0" fontId="14" fillId="0" borderId="0" xfId="0" applyFont="1" applyFill="1" applyBorder="1" applyAlignment="1">
      <alignment horizontal="left"/>
    </xf>
    <xf numFmtId="0" fontId="14" fillId="0" borderId="0" xfId="0" applyFont="1" applyBorder="1"/>
    <xf numFmtId="0" fontId="8" fillId="0" borderId="0" xfId="0" applyFont="1" applyFill="1" applyBorder="1"/>
    <xf numFmtId="0" fontId="5" fillId="3" borderId="4" xfId="0" applyFont="1" applyFill="1" applyBorder="1" applyAlignment="1">
      <alignment horizontal="center"/>
    </xf>
    <xf numFmtId="0" fontId="6" fillId="0" borderId="0" xfId="0" applyFont="1" applyFill="1" applyBorder="1" applyAlignment="1">
      <alignment horizontal="center"/>
    </xf>
    <xf numFmtId="0" fontId="15" fillId="0" borderId="0" xfId="0" applyFont="1"/>
    <xf numFmtId="0" fontId="15" fillId="0" borderId="0" xfId="0" applyFont="1" applyBorder="1"/>
    <xf numFmtId="0" fontId="15" fillId="0" borderId="0" xfId="0" applyFont="1" applyAlignment="1">
      <alignment horizontal="center"/>
    </xf>
    <xf numFmtId="0" fontId="15" fillId="0" borderId="0" xfId="0" applyFont="1" applyBorder="1" applyAlignment="1">
      <alignment horizontal="center"/>
    </xf>
    <xf numFmtId="0" fontId="18" fillId="0" borderId="0" xfId="0" applyFont="1" applyFill="1" applyBorder="1" applyAlignment="1">
      <alignment horizontal="left"/>
    </xf>
    <xf numFmtId="0" fontId="17" fillId="0" borderId="0" xfId="0" applyFont="1" applyBorder="1"/>
    <xf numFmtId="0" fontId="19" fillId="0" borderId="0" xfId="0" applyFont="1" applyBorder="1" applyAlignment="1">
      <alignment horizontal="center"/>
    </xf>
    <xf numFmtId="0" fontId="17" fillId="0" borderId="0" xfId="0" applyFont="1" applyFill="1" applyBorder="1"/>
    <xf numFmtId="0" fontId="16" fillId="0" borderId="0" xfId="0" applyFont="1" applyBorder="1" applyAlignment="1">
      <alignment horizontal="center"/>
    </xf>
    <xf numFmtId="0" fontId="20" fillId="0" borderId="0" xfId="0" applyFont="1" applyBorder="1"/>
    <xf numFmtId="0" fontId="20" fillId="0" borderId="0" xfId="0" applyFont="1"/>
    <xf numFmtId="0" fontId="17" fillId="0" borderId="0" xfId="0" applyFont="1" applyBorder="1" applyAlignment="1">
      <alignment horizontal="left"/>
    </xf>
    <xf numFmtId="0" fontId="5" fillId="0" borderId="0" xfId="0" applyFont="1" applyBorder="1" applyAlignment="1">
      <alignment horizontal="center" wrapText="1"/>
    </xf>
    <xf numFmtId="0" fontId="3" fillId="0" borderId="0" xfId="0" applyFont="1" applyFill="1" applyBorder="1" applyAlignment="1">
      <alignment horizontal="center" wrapText="1"/>
    </xf>
    <xf numFmtId="0" fontId="21" fillId="0" borderId="0" xfId="0" applyFont="1" applyBorder="1" applyAlignment="1">
      <alignment horizontal="left"/>
    </xf>
    <xf numFmtId="0" fontId="15" fillId="0" borderId="0" xfId="0" applyFont="1" applyAlignment="1">
      <alignment horizontal="center" wrapText="1"/>
    </xf>
    <xf numFmtId="0" fontId="15" fillId="0" borderId="0" xfId="0" applyFont="1" applyBorder="1" applyAlignment="1">
      <alignment horizontal="left"/>
    </xf>
    <xf numFmtId="0" fontId="5" fillId="0" borderId="0" xfId="0" applyFont="1" applyBorder="1" applyAlignment="1">
      <alignment wrapText="1"/>
    </xf>
    <xf numFmtId="0" fontId="5" fillId="0" borderId="0" xfId="0" applyFont="1" applyFill="1" applyAlignment="1">
      <alignment horizontal="center"/>
    </xf>
    <xf numFmtId="0" fontId="5" fillId="0" borderId="0" xfId="0" applyFont="1" applyAlignment="1">
      <alignment horizontal="center" wrapText="1"/>
    </xf>
    <xf numFmtId="0" fontId="5" fillId="0" borderId="0" xfId="0" applyFont="1" applyBorder="1" applyAlignment="1">
      <alignment vertical="top"/>
    </xf>
    <xf numFmtId="0" fontId="22" fillId="0" borderId="0" xfId="0" applyFont="1" applyBorder="1"/>
    <xf numFmtId="0" fontId="5" fillId="0" borderId="0" xfId="0" applyFont="1" applyBorder="1" applyAlignment="1">
      <alignment horizontal="right"/>
    </xf>
    <xf numFmtId="0" fontId="5" fillId="0" borderId="9" xfId="0" applyFont="1" applyBorder="1" applyAlignment="1">
      <alignment horizontal="center" wrapText="1"/>
    </xf>
    <xf numFmtId="0" fontId="5" fillId="0" borderId="9" xfId="0" applyFont="1" applyBorder="1" applyAlignment="1">
      <alignment horizontal="center"/>
    </xf>
    <xf numFmtId="0" fontId="5" fillId="0" borderId="0" xfId="0" applyFont="1" applyAlignment="1">
      <alignment horizontal="left"/>
    </xf>
    <xf numFmtId="0" fontId="5" fillId="0" borderId="0" xfId="0" applyFont="1" applyBorder="1" applyAlignment="1">
      <alignment horizontal="left" wrapText="1"/>
    </xf>
    <xf numFmtId="0" fontId="4" fillId="0" borderId="9" xfId="0" applyFont="1" applyFill="1" applyBorder="1" applyAlignment="1">
      <alignment horizontal="left"/>
    </xf>
    <xf numFmtId="0" fontId="4" fillId="0" borderId="0" xfId="0" applyFont="1" applyFill="1" applyBorder="1" applyAlignment="1">
      <alignment horizontal="left"/>
    </xf>
    <xf numFmtId="0" fontId="5" fillId="0" borderId="0" xfId="0" applyFont="1" applyBorder="1" applyAlignment="1">
      <alignment horizontal="center"/>
    </xf>
    <xf numFmtId="0" fontId="5" fillId="0" borderId="0" xfId="0" applyFont="1" applyBorder="1" applyAlignment="1"/>
    <xf numFmtId="0" fontId="5" fillId="0" borderId="0" xfId="0" applyFont="1" applyBorder="1" applyAlignment="1">
      <alignment horizontal="center"/>
    </xf>
    <xf numFmtId="0" fontId="6" fillId="0" borderId="0" xfId="0" applyFont="1"/>
    <xf numFmtId="0" fontId="22" fillId="0" borderId="0" xfId="0" applyFont="1" applyBorder="1" applyAlignment="1">
      <alignment horizontal="center" wrapText="1"/>
    </xf>
    <xf numFmtId="0" fontId="5" fillId="0" borderId="0" xfId="0" applyFont="1" applyBorder="1" applyAlignment="1">
      <alignment horizontal="center"/>
    </xf>
    <xf numFmtId="0" fontId="6" fillId="0" borderId="0" xfId="0" applyFont="1" applyAlignment="1">
      <alignment horizontal="center"/>
    </xf>
    <xf numFmtId="0" fontId="17" fillId="0" borderId="0" xfId="0" applyFont="1" applyBorder="1" applyAlignment="1">
      <alignment horizontal="right"/>
    </xf>
    <xf numFmtId="0" fontId="5" fillId="0" borderId="0" xfId="0" applyFont="1" applyBorder="1" applyAlignment="1">
      <alignment horizontal="center"/>
    </xf>
    <xf numFmtId="0" fontId="5" fillId="0" borderId="0" xfId="0" applyFont="1" applyAlignment="1"/>
    <xf numFmtId="0" fontId="5" fillId="0" borderId="9" xfId="0" applyFont="1" applyBorder="1" applyAlignment="1"/>
    <xf numFmtId="0" fontId="5" fillId="0" borderId="8" xfId="0" applyFont="1" applyBorder="1" applyAlignment="1">
      <alignment horizontal="center" wrapText="1"/>
    </xf>
    <xf numFmtId="0" fontId="5" fillId="0" borderId="18" xfId="0" applyFont="1" applyBorder="1"/>
    <xf numFmtId="0" fontId="5" fillId="0" borderId="8" xfId="0" applyFont="1" applyBorder="1" applyAlignment="1">
      <alignment horizontal="left"/>
    </xf>
    <xf numFmtId="0" fontId="5" fillId="0" borderId="10" xfId="0" applyFont="1" applyBorder="1" applyAlignment="1">
      <alignment horizontal="left"/>
    </xf>
    <xf numFmtId="0" fontId="5" fillId="0" borderId="11" xfId="0" applyFont="1" applyBorder="1" applyAlignment="1">
      <alignment horizontal="left"/>
    </xf>
    <xf numFmtId="0" fontId="3" fillId="0" borderId="0" xfId="0" applyFont="1" applyFill="1" applyBorder="1" applyAlignment="1">
      <alignment horizontal="left"/>
    </xf>
    <xf numFmtId="0" fontId="17" fillId="0" borderId="6" xfId="0" applyFont="1" applyBorder="1" applyAlignment="1">
      <alignment horizontal="right"/>
    </xf>
    <xf numFmtId="0" fontId="20" fillId="0" borderId="0" xfId="0" applyFont="1" applyBorder="1" applyAlignment="1">
      <alignment horizontal="right"/>
    </xf>
    <xf numFmtId="0" fontId="20" fillId="0" borderId="0" xfId="0" applyFont="1" applyBorder="1" applyAlignment="1">
      <alignment horizontal="right" vertical="top"/>
    </xf>
    <xf numFmtId="0" fontId="5" fillId="0" borderId="11" xfId="0" applyFont="1" applyBorder="1" applyAlignment="1">
      <alignment horizontal="right"/>
    </xf>
    <xf numFmtId="0" fontId="5" fillId="0" borderId="8" xfId="0" applyFont="1" applyBorder="1" applyAlignment="1">
      <alignment horizontal="center"/>
    </xf>
    <xf numFmtId="0" fontId="5" fillId="0" borderId="0" xfId="0" applyFont="1" applyBorder="1" applyAlignment="1">
      <alignment horizontal="center"/>
    </xf>
    <xf numFmtId="0" fontId="15" fillId="0" borderId="8" xfId="0" applyFont="1" applyBorder="1" applyAlignment="1">
      <alignment horizontal="center"/>
    </xf>
    <xf numFmtId="0" fontId="15" fillId="0" borderId="9" xfId="0" applyFont="1" applyBorder="1" applyAlignment="1">
      <alignment horizontal="center"/>
    </xf>
    <xf numFmtId="0" fontId="5" fillId="0" borderId="9" xfId="0" applyFont="1" applyBorder="1" applyAlignment="1">
      <alignment horizontal="left"/>
    </xf>
    <xf numFmtId="0" fontId="5" fillId="0" borderId="10" xfId="0" applyFont="1" applyBorder="1" applyAlignment="1">
      <alignment horizontal="center"/>
    </xf>
    <xf numFmtId="0" fontId="5" fillId="0" borderId="12" xfId="0" applyFont="1" applyBorder="1" applyAlignment="1">
      <alignment horizontal="center"/>
    </xf>
    <xf numFmtId="0" fontId="15" fillId="0" borderId="0" xfId="0" applyFont="1" applyBorder="1" applyAlignment="1">
      <alignment horizontal="center" wrapText="1"/>
    </xf>
    <xf numFmtId="0" fontId="15" fillId="0" borderId="9" xfId="0" applyFont="1" applyBorder="1" applyAlignment="1">
      <alignment horizontal="center" wrapText="1"/>
    </xf>
    <xf numFmtId="0" fontId="5" fillId="0" borderId="12" xfId="0" applyFont="1" applyBorder="1" applyAlignment="1">
      <alignment horizontal="left"/>
    </xf>
    <xf numFmtId="0" fontId="5" fillId="0" borderId="0" xfId="0" applyFont="1" applyBorder="1" applyAlignment="1">
      <alignment horizontal="center"/>
    </xf>
    <xf numFmtId="0" fontId="15" fillId="0" borderId="0" xfId="0" applyFont="1" applyFill="1" applyBorder="1" applyAlignment="1">
      <alignment horizontal="center" wrapText="1"/>
    </xf>
    <xf numFmtId="0" fontId="5" fillId="0" borderId="0" xfId="0" applyFont="1" applyBorder="1" applyAlignment="1">
      <alignment horizontal="center"/>
    </xf>
    <xf numFmtId="0" fontId="5" fillId="0" borderId="0" xfId="0" applyFont="1" applyBorder="1" applyAlignment="1">
      <alignment horizontal="center"/>
    </xf>
    <xf numFmtId="0" fontId="6" fillId="0" borderId="0" xfId="0" applyFont="1" applyBorder="1" applyAlignment="1">
      <alignment horizontal="center"/>
    </xf>
    <xf numFmtId="0" fontId="6" fillId="0" borderId="0" xfId="0" applyFont="1" applyBorder="1" applyAlignment="1">
      <alignment horizontal="center" wrapText="1"/>
    </xf>
    <xf numFmtId="0" fontId="5" fillId="0" borderId="8" xfId="0" applyFont="1" applyBorder="1" applyAlignment="1">
      <alignment horizontal="center"/>
    </xf>
    <xf numFmtId="9" fontId="5" fillId="0" borderId="0" xfId="1" applyFont="1" applyBorder="1"/>
    <xf numFmtId="9" fontId="5" fillId="5" borderId="4" xfId="1" applyFont="1" applyFill="1" applyBorder="1" applyAlignment="1">
      <alignment horizontal="center"/>
    </xf>
    <xf numFmtId="9" fontId="5" fillId="0" borderId="0" xfId="1" applyFont="1"/>
    <xf numFmtId="0" fontId="12" fillId="0" borderId="0" xfId="0" applyFont="1" applyBorder="1"/>
    <xf numFmtId="0" fontId="5" fillId="0" borderId="0" xfId="0" applyFont="1" applyBorder="1" applyAlignment="1">
      <alignment horizontal="center"/>
    </xf>
    <xf numFmtId="0" fontId="5" fillId="0" borderId="0" xfId="0" applyFont="1" applyBorder="1" applyAlignment="1">
      <alignment horizontal="center"/>
    </xf>
    <xf numFmtId="0" fontId="26" fillId="0" borderId="0" xfId="0" applyFont="1" applyAlignment="1">
      <alignment horizontal="left" vertical="center" wrapText="1"/>
    </xf>
    <xf numFmtId="0" fontId="25" fillId="0" borderId="0" xfId="0" applyFont="1" applyAlignment="1">
      <alignment vertical="top" wrapText="1"/>
    </xf>
    <xf numFmtId="0" fontId="6" fillId="0" borderId="0" xfId="0" applyFont="1" applyAlignment="1">
      <alignment horizontal="left" vertical="center" wrapText="1"/>
    </xf>
    <xf numFmtId="0" fontId="5" fillId="0" borderId="0" xfId="0" applyFont="1" applyAlignment="1">
      <alignment horizontal="right" vertical="center" wrapText="1"/>
    </xf>
    <xf numFmtId="0" fontId="5" fillId="0" borderId="0" xfId="0" applyFont="1" applyAlignment="1">
      <alignment vertical="center"/>
    </xf>
    <xf numFmtId="0" fontId="5" fillId="0" borderId="0" xfId="0" applyFont="1" applyAlignment="1">
      <alignment horizontal="right" vertical="top" wrapText="1"/>
    </xf>
    <xf numFmtId="0" fontId="5" fillId="0" borderId="0" xfId="0" applyFont="1" applyAlignment="1">
      <alignment vertical="top"/>
    </xf>
    <xf numFmtId="0" fontId="5" fillId="0" borderId="0" xfId="0" applyFont="1" applyAlignment="1">
      <alignment vertical="top" wrapText="1"/>
    </xf>
    <xf numFmtId="0" fontId="17" fillId="0" borderId="0" xfId="0" applyFont="1" applyAlignment="1">
      <alignment horizontal="right" vertical="center" wrapText="1"/>
    </xf>
    <xf numFmtId="0" fontId="17" fillId="0" borderId="0" xfId="0" applyFont="1" applyAlignment="1">
      <alignment vertical="center" wrapText="1"/>
    </xf>
    <xf numFmtId="0" fontId="15" fillId="0" borderId="0" xfId="0" applyFont="1" applyBorder="1" applyAlignment="1">
      <alignment horizontal="right"/>
    </xf>
    <xf numFmtId="0" fontId="28" fillId="0" borderId="0" xfId="0" applyFont="1" applyFill="1" applyBorder="1" applyAlignment="1">
      <alignment horizontal="left"/>
    </xf>
    <xf numFmtId="0" fontId="5" fillId="0" borderId="0" xfId="0" applyFont="1" applyBorder="1" applyAlignment="1">
      <alignment horizontal="center"/>
    </xf>
    <xf numFmtId="0" fontId="5" fillId="0" borderId="0" xfId="0" applyFont="1" applyAlignment="1">
      <alignment horizontal="left" vertical="top" wrapText="1"/>
    </xf>
    <xf numFmtId="0" fontId="27" fillId="0" borderId="0" xfId="0" applyFont="1" applyAlignment="1">
      <alignment horizontal="left" vertical="top" wrapText="1"/>
    </xf>
    <xf numFmtId="0" fontId="5" fillId="0" borderId="0" xfId="0" applyFont="1" applyBorder="1" applyAlignment="1">
      <alignment horizontal="center"/>
    </xf>
    <xf numFmtId="0" fontId="27" fillId="0" borderId="0" xfId="0" applyFont="1" applyAlignment="1">
      <alignment vertical="top"/>
    </xf>
    <xf numFmtId="0" fontId="5" fillId="3" borderId="4" xfId="0" applyFont="1" applyFill="1" applyBorder="1" applyAlignment="1">
      <alignment horizontal="right"/>
    </xf>
    <xf numFmtId="0" fontId="5" fillId="2" borderId="4" xfId="0" applyFont="1" applyFill="1" applyBorder="1" applyAlignment="1" applyProtection="1">
      <alignment horizontal="center"/>
      <protection locked="0"/>
    </xf>
    <xf numFmtId="0" fontId="5" fillId="0" borderId="0" xfId="0" applyFont="1" applyBorder="1" applyAlignment="1" applyProtection="1">
      <alignment horizontal="center"/>
    </xf>
    <xf numFmtId="0" fontId="3" fillId="2" borderId="4" xfId="0" applyFont="1" applyFill="1" applyBorder="1" applyProtection="1">
      <protection locked="0"/>
    </xf>
    <xf numFmtId="0" fontId="5" fillId="4" borderId="4" xfId="0" applyFont="1" applyFill="1" applyBorder="1" applyAlignment="1" applyProtection="1">
      <alignment horizontal="center"/>
      <protection locked="0"/>
    </xf>
    <xf numFmtId="0" fontId="5" fillId="2" borderId="4" xfId="0" applyFont="1" applyFill="1" applyBorder="1" applyAlignment="1" applyProtection="1">
      <alignment horizontal="left"/>
      <protection locked="0"/>
    </xf>
    <xf numFmtId="0" fontId="5" fillId="2" borderId="16" xfId="0" applyFont="1" applyFill="1" applyBorder="1" applyAlignment="1" applyProtection="1">
      <alignment horizontal="center"/>
      <protection locked="0"/>
    </xf>
    <xf numFmtId="0" fontId="5" fillId="2" borderId="17" xfId="0" applyFont="1" applyFill="1" applyBorder="1" applyAlignment="1" applyProtection="1">
      <alignment horizontal="center"/>
      <protection locked="0"/>
    </xf>
    <xf numFmtId="0" fontId="5" fillId="0" borderId="0" xfId="0" applyFont="1" applyBorder="1" applyProtection="1"/>
    <xf numFmtId="0" fontId="3" fillId="0" borderId="0" xfId="0" applyFont="1" applyFill="1" applyBorder="1" applyAlignment="1" applyProtection="1">
      <alignment horizontal="center"/>
    </xf>
    <xf numFmtId="9" fontId="5" fillId="2" borderId="4" xfId="1" applyFont="1" applyFill="1" applyBorder="1" applyAlignment="1" applyProtection="1">
      <alignment horizontal="center"/>
      <protection locked="0"/>
    </xf>
    <xf numFmtId="0" fontId="4" fillId="3" borderId="4" xfId="0" applyFont="1" applyFill="1" applyBorder="1" applyAlignment="1">
      <alignment vertical="center"/>
    </xf>
    <xf numFmtId="0" fontId="5" fillId="0" borderId="8" xfId="0" applyFont="1" applyBorder="1" applyAlignment="1">
      <alignment wrapText="1"/>
    </xf>
    <xf numFmtId="0" fontId="5" fillId="0" borderId="9" xfId="0" applyFont="1" applyBorder="1" applyAlignment="1">
      <alignment wrapText="1"/>
    </xf>
    <xf numFmtId="0" fontId="5" fillId="0" borderId="0" xfId="0" applyFont="1" applyAlignment="1">
      <alignment wrapText="1"/>
    </xf>
    <xf numFmtId="0" fontId="12" fillId="0" borderId="0" xfId="0" applyFont="1" applyAlignment="1">
      <alignment wrapText="1"/>
    </xf>
    <xf numFmtId="0" fontId="0" fillId="0" borderId="0" xfId="0" applyBorder="1"/>
    <xf numFmtId="0" fontId="5" fillId="0" borderId="6" xfId="0" applyFont="1" applyBorder="1" applyAlignment="1">
      <alignment wrapText="1"/>
    </xf>
    <xf numFmtId="0" fontId="4" fillId="3" borderId="4" xfId="0" applyFont="1" applyFill="1" applyBorder="1" applyAlignment="1">
      <alignment vertical="center" wrapText="1"/>
    </xf>
    <xf numFmtId="0" fontId="3" fillId="0" borderId="0" xfId="0" applyFont="1" applyFill="1" applyBorder="1" applyAlignment="1">
      <alignment wrapText="1"/>
    </xf>
    <xf numFmtId="0" fontId="5" fillId="0" borderId="11" xfId="0" applyFont="1" applyBorder="1" applyAlignment="1">
      <alignment wrapText="1"/>
    </xf>
    <xf numFmtId="0" fontId="1" fillId="0" borderId="0" xfId="0" applyFont="1" applyBorder="1" applyAlignment="1"/>
    <xf numFmtId="0" fontId="0" fillId="0" borderId="0" xfId="0" applyBorder="1" applyAlignment="1">
      <alignment horizontal="center"/>
    </xf>
    <xf numFmtId="0" fontId="15" fillId="0" borderId="0" xfId="0" applyFont="1" applyBorder="1" applyAlignment="1">
      <alignment vertical="top" wrapText="1"/>
    </xf>
    <xf numFmtId="0" fontId="5" fillId="0" borderId="22" xfId="0" applyFont="1" applyBorder="1" applyAlignment="1">
      <alignment horizontal="center" wrapText="1"/>
    </xf>
    <xf numFmtId="0" fontId="5" fillId="0" borderId="22" xfId="0" applyFont="1" applyBorder="1" applyAlignment="1">
      <alignment horizontal="left" wrapText="1"/>
    </xf>
    <xf numFmtId="0" fontId="5" fillId="0" borderId="4" xfId="0" applyFont="1" applyBorder="1" applyAlignment="1">
      <alignment horizontal="center" wrapText="1"/>
    </xf>
    <xf numFmtId="0" fontId="5" fillId="0" borderId="2" xfId="0" applyFont="1" applyBorder="1" applyAlignment="1">
      <alignment wrapText="1"/>
    </xf>
    <xf numFmtId="0" fontId="5" fillId="0" borderId="2" xfId="0" applyFont="1" applyBorder="1" applyAlignment="1">
      <alignment horizontal="center"/>
    </xf>
    <xf numFmtId="164" fontId="5" fillId="0" borderId="2" xfId="0" applyNumberFormat="1" applyFont="1" applyBorder="1" applyAlignment="1">
      <alignment horizontal="center"/>
    </xf>
    <xf numFmtId="0" fontId="5" fillId="0" borderId="23" xfId="0" applyFont="1" applyBorder="1" applyAlignment="1">
      <alignment wrapText="1"/>
    </xf>
    <xf numFmtId="0" fontId="5" fillId="0" borderId="23" xfId="0" applyFont="1" applyBorder="1" applyAlignment="1">
      <alignment horizontal="center"/>
    </xf>
    <xf numFmtId="164" fontId="5" fillId="0" borderId="23" xfId="0" applyNumberFormat="1" applyFont="1" applyBorder="1" applyAlignment="1">
      <alignment horizontal="center"/>
    </xf>
    <xf numFmtId="0" fontId="17" fillId="0" borderId="0" xfId="0" applyFont="1" applyAlignment="1">
      <alignment vertical="center"/>
    </xf>
    <xf numFmtId="0" fontId="6" fillId="0" borderId="0" xfId="0" applyFont="1" applyAlignment="1">
      <alignment horizontal="left" vertical="center"/>
    </xf>
    <xf numFmtId="0" fontId="5" fillId="0" borderId="0" xfId="0" applyFont="1" applyAlignment="1">
      <alignment horizontal="left" vertical="top"/>
    </xf>
    <xf numFmtId="0" fontId="6" fillId="0" borderId="0" xfId="0" applyFont="1" applyBorder="1" applyAlignment="1">
      <alignment horizontal="left" vertical="center" wrapText="1"/>
    </xf>
    <xf numFmtId="9" fontId="5" fillId="0" borderId="11" xfId="1" applyFont="1" applyBorder="1"/>
    <xf numFmtId="0" fontId="20" fillId="3" borderId="24" xfId="0" applyFont="1" applyFill="1" applyBorder="1" applyAlignment="1">
      <alignment horizontal="left"/>
    </xf>
    <xf numFmtId="0" fontId="5" fillId="3" borderId="23" xfId="0" applyFont="1" applyFill="1" applyBorder="1"/>
    <xf numFmtId="0" fontId="5" fillId="3" borderId="25" xfId="0" applyFont="1" applyFill="1" applyBorder="1"/>
    <xf numFmtId="0" fontId="5" fillId="3" borderId="18" xfId="0" applyFont="1" applyFill="1" applyBorder="1"/>
    <xf numFmtId="0" fontId="3" fillId="3" borderId="0" xfId="0" applyFont="1" applyFill="1" applyBorder="1"/>
    <xf numFmtId="0" fontId="3" fillId="3" borderId="26" xfId="0" applyFont="1" applyFill="1" applyBorder="1"/>
    <xf numFmtId="0" fontId="20" fillId="3" borderId="18" xfId="0" applyFont="1" applyFill="1" applyBorder="1" applyAlignment="1">
      <alignment horizontal="left"/>
    </xf>
    <xf numFmtId="0" fontId="5" fillId="3" borderId="0" xfId="0" applyFont="1" applyFill="1" applyBorder="1"/>
    <xf numFmtId="0" fontId="5" fillId="3" borderId="26" xfId="0" applyFont="1" applyFill="1" applyBorder="1"/>
    <xf numFmtId="0" fontId="23" fillId="3" borderId="0" xfId="0" applyFont="1" applyFill="1" applyBorder="1"/>
    <xf numFmtId="0" fontId="5" fillId="3" borderId="27" xfId="0" applyFont="1" applyFill="1" applyBorder="1"/>
    <xf numFmtId="0" fontId="5" fillId="3" borderId="22" xfId="0" applyFont="1" applyFill="1" applyBorder="1"/>
    <xf numFmtId="0" fontId="5" fillId="3" borderId="28" xfId="0" applyFont="1" applyFill="1" applyBorder="1"/>
    <xf numFmtId="10" fontId="5" fillId="2" borderId="4" xfId="0" applyNumberFormat="1" applyFont="1" applyFill="1" applyBorder="1" applyProtection="1">
      <protection locked="0"/>
    </xf>
    <xf numFmtId="0" fontId="29" fillId="0" borderId="0" xfId="0" applyFont="1" applyBorder="1"/>
    <xf numFmtId="0" fontId="31" fillId="3" borderId="0" xfId="0" applyFont="1" applyFill="1" applyBorder="1"/>
    <xf numFmtId="0" fontId="5" fillId="0" borderId="0" xfId="0" applyFont="1" applyBorder="1" applyAlignment="1">
      <alignment horizontal="center"/>
    </xf>
    <xf numFmtId="165" fontId="5" fillId="2" borderId="4" xfId="1" applyNumberFormat="1" applyFont="1" applyFill="1" applyBorder="1" applyAlignment="1" applyProtection="1">
      <alignment horizontal="center"/>
      <protection locked="0"/>
    </xf>
    <xf numFmtId="0" fontId="5" fillId="0" borderId="27" xfId="0" applyFont="1" applyBorder="1" applyAlignment="1">
      <alignment horizontal="center" wrapText="1"/>
    </xf>
    <xf numFmtId="0" fontId="5" fillId="0" borderId="28" xfId="0" applyFont="1" applyBorder="1" applyAlignment="1">
      <alignment horizontal="center" wrapText="1"/>
    </xf>
    <xf numFmtId="0" fontId="5" fillId="3" borderId="18" xfId="0" applyFont="1" applyFill="1" applyBorder="1" applyAlignment="1">
      <alignment horizontal="left"/>
    </xf>
    <xf numFmtId="0" fontId="5" fillId="3" borderId="0" xfId="0" applyFont="1" applyFill="1" applyBorder="1" applyAlignment="1">
      <alignment horizontal="left"/>
    </xf>
    <xf numFmtId="0" fontId="5" fillId="3" borderId="26" xfId="0" applyFont="1" applyFill="1" applyBorder="1" applyAlignment="1">
      <alignment horizontal="left"/>
    </xf>
    <xf numFmtId="0" fontId="4" fillId="2" borderId="1" xfId="0" applyFont="1" applyFill="1" applyBorder="1" applyAlignment="1" applyProtection="1">
      <alignment horizontal="left"/>
      <protection locked="0"/>
    </xf>
    <xf numFmtId="0" fontId="4" fillId="2" borderId="2" xfId="0" applyFont="1" applyFill="1" applyBorder="1" applyAlignment="1" applyProtection="1">
      <alignment horizontal="left"/>
      <protection locked="0"/>
    </xf>
    <xf numFmtId="0" fontId="4" fillId="2" borderId="3" xfId="0" applyFont="1" applyFill="1" applyBorder="1" applyAlignment="1" applyProtection="1">
      <alignment horizontal="left"/>
      <protection locked="0"/>
    </xf>
    <xf numFmtId="0" fontId="30" fillId="3" borderId="24" xfId="0" applyFont="1" applyFill="1" applyBorder="1" applyAlignment="1">
      <alignment horizontal="left"/>
    </xf>
    <xf numFmtId="0" fontId="30" fillId="3" borderId="23" xfId="0" applyFont="1" applyFill="1" applyBorder="1" applyAlignment="1">
      <alignment horizontal="left"/>
    </xf>
    <xf numFmtId="0" fontId="30" fillId="3" borderId="25" xfId="0" applyFont="1" applyFill="1" applyBorder="1" applyAlignment="1">
      <alignment horizontal="left"/>
    </xf>
    <xf numFmtId="0" fontId="17" fillId="3" borderId="18" xfId="0" applyFont="1" applyFill="1" applyBorder="1" applyAlignment="1">
      <alignment horizontal="left" wrapText="1"/>
    </xf>
    <xf numFmtId="0" fontId="17" fillId="3" borderId="0" xfId="0" applyFont="1" applyFill="1" applyBorder="1" applyAlignment="1">
      <alignment horizontal="left" wrapText="1"/>
    </xf>
    <xf numFmtId="0" fontId="17" fillId="3" borderId="26" xfId="0" applyFont="1" applyFill="1" applyBorder="1" applyAlignment="1">
      <alignment horizontal="left" wrapText="1"/>
    </xf>
    <xf numFmtId="0" fontId="17" fillId="3" borderId="27" xfId="0" applyFont="1" applyFill="1" applyBorder="1" applyAlignment="1">
      <alignment horizontal="left" wrapText="1"/>
    </xf>
    <xf numFmtId="0" fontId="17" fillId="3" borderId="22" xfId="0" applyFont="1" applyFill="1" applyBorder="1" applyAlignment="1">
      <alignment horizontal="left" wrapText="1"/>
    </xf>
    <xf numFmtId="0" fontId="17" fillId="3" borderId="28" xfId="0" applyFont="1" applyFill="1" applyBorder="1" applyAlignment="1">
      <alignment horizontal="left" wrapText="1"/>
    </xf>
    <xf numFmtId="0" fontId="5" fillId="3" borderId="18" xfId="0" applyFont="1" applyFill="1" applyBorder="1" applyAlignment="1">
      <alignment horizontal="left" wrapText="1"/>
    </xf>
    <xf numFmtId="0" fontId="5" fillId="3" borderId="0" xfId="0" applyFont="1" applyFill="1" applyBorder="1" applyAlignment="1">
      <alignment horizontal="left" wrapText="1"/>
    </xf>
    <xf numFmtId="0" fontId="5" fillId="3" borderId="26" xfId="0" applyFont="1" applyFill="1" applyBorder="1" applyAlignment="1">
      <alignment horizontal="left" wrapText="1"/>
    </xf>
    <xf numFmtId="0" fontId="5" fillId="3" borderId="18" xfId="0" applyFont="1" applyFill="1" applyBorder="1" applyAlignment="1">
      <alignment horizontal="left" vertical="center"/>
    </xf>
    <xf numFmtId="0" fontId="5" fillId="3" borderId="0" xfId="0" applyFont="1" applyFill="1" applyBorder="1" applyAlignment="1">
      <alignment horizontal="left" vertical="center"/>
    </xf>
    <xf numFmtId="0" fontId="5" fillId="3" borderId="26" xfId="0" applyFont="1" applyFill="1" applyBorder="1" applyAlignment="1">
      <alignment horizontal="left" vertical="center"/>
    </xf>
    <xf numFmtId="0" fontId="4" fillId="3" borderId="1" xfId="0" applyFont="1" applyFill="1" applyBorder="1"/>
    <xf numFmtId="0" fontId="4" fillId="3" borderId="2" xfId="0" applyFont="1" applyFill="1" applyBorder="1"/>
    <xf numFmtId="0" fontId="4" fillId="3" borderId="3" xfId="0" applyFont="1" applyFill="1" applyBorder="1"/>
    <xf numFmtId="0" fontId="5" fillId="0" borderId="1" xfId="0" applyFont="1" applyBorder="1" applyAlignment="1" applyProtection="1">
      <alignment horizontal="left" vertical="top"/>
      <protection locked="0"/>
    </xf>
    <xf numFmtId="0" fontId="5" fillId="0" borderId="2" xfId="0" applyFont="1" applyBorder="1" applyAlignment="1" applyProtection="1">
      <alignment horizontal="left" vertical="top"/>
      <protection locked="0"/>
    </xf>
    <xf numFmtId="0" fontId="5" fillId="0" borderId="3" xfId="0" applyFont="1" applyBorder="1" applyAlignment="1" applyProtection="1">
      <alignment horizontal="left" vertical="top"/>
      <protection locked="0"/>
    </xf>
    <xf numFmtId="0" fontId="5" fillId="2" borderId="1" xfId="0" applyFont="1" applyFill="1" applyBorder="1" applyProtection="1">
      <protection locked="0"/>
    </xf>
    <xf numFmtId="0" fontId="5" fillId="2" borderId="2" xfId="0" applyFont="1" applyFill="1" applyBorder="1" applyProtection="1">
      <protection locked="0"/>
    </xf>
    <xf numFmtId="0" fontId="5" fillId="2" borderId="3" xfId="0" applyFont="1" applyFill="1" applyBorder="1" applyProtection="1">
      <protection locked="0"/>
    </xf>
    <xf numFmtId="0" fontId="5" fillId="2" borderId="1" xfId="0" applyFont="1" applyFill="1" applyBorder="1" applyAlignment="1" applyProtection="1">
      <alignment horizontal="left"/>
      <protection locked="0"/>
    </xf>
    <xf numFmtId="0" fontId="5" fillId="2" borderId="2" xfId="0" applyFont="1" applyFill="1" applyBorder="1" applyAlignment="1" applyProtection="1">
      <alignment horizontal="left"/>
      <protection locked="0"/>
    </xf>
    <xf numFmtId="0" fontId="5" fillId="2" borderId="3" xfId="0" applyFont="1" applyFill="1" applyBorder="1" applyAlignment="1" applyProtection="1">
      <alignment horizontal="left"/>
      <protection locked="0"/>
    </xf>
    <xf numFmtId="0" fontId="4" fillId="3" borderId="1" xfId="0" applyFont="1" applyFill="1" applyBorder="1" applyAlignment="1"/>
    <xf numFmtId="0" fontId="4" fillId="3" borderId="2" xfId="0" applyFont="1" applyFill="1" applyBorder="1" applyAlignment="1"/>
    <xf numFmtId="0" fontId="4" fillId="3" borderId="3" xfId="0" applyFont="1" applyFill="1" applyBorder="1" applyAlignment="1"/>
    <xf numFmtId="0" fontId="5" fillId="0" borderId="13" xfId="0" applyFont="1" applyBorder="1" applyAlignment="1">
      <alignment horizontal="center"/>
    </xf>
    <xf numFmtId="0" fontId="5" fillId="0" borderId="14" xfId="0" applyFont="1" applyBorder="1" applyAlignment="1">
      <alignment horizontal="center"/>
    </xf>
    <xf numFmtId="0" fontId="5" fillId="0" borderId="15" xfId="0" applyFont="1" applyBorder="1" applyAlignment="1">
      <alignment horizontal="center"/>
    </xf>
    <xf numFmtId="0" fontId="5" fillId="0" borderId="13" xfId="0" applyFont="1" applyFill="1" applyBorder="1" applyAlignment="1">
      <alignment horizontal="center"/>
    </xf>
    <xf numFmtId="0" fontId="5" fillId="0" borderId="14" xfId="0" applyFont="1" applyFill="1" applyBorder="1" applyAlignment="1">
      <alignment horizontal="center"/>
    </xf>
    <xf numFmtId="0" fontId="5" fillId="0" borderId="15" xfId="0" applyFont="1" applyFill="1" applyBorder="1" applyAlignment="1">
      <alignment horizontal="center"/>
    </xf>
    <xf numFmtId="0" fontId="5" fillId="0" borderId="1" xfId="0" applyFont="1" applyBorder="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5" fillId="0" borderId="3" xfId="0" applyFont="1" applyBorder="1" applyAlignment="1" applyProtection="1">
      <alignment horizontal="left" vertical="top" wrapText="1" shrinkToFit="1"/>
      <protection locked="0"/>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5" fillId="3" borderId="19" xfId="0" applyFont="1" applyFill="1" applyBorder="1" applyAlignment="1">
      <alignment horizontal="center"/>
    </xf>
    <xf numFmtId="0" fontId="5" fillId="3" borderId="20" xfId="0" applyFont="1" applyFill="1" applyBorder="1" applyAlignment="1">
      <alignment horizontal="center"/>
    </xf>
    <xf numFmtId="0" fontId="5" fillId="3" borderId="21" xfId="0" applyFont="1" applyFill="1" applyBorder="1" applyAlignment="1">
      <alignment horizontal="center"/>
    </xf>
    <xf numFmtId="0" fontId="3" fillId="3" borderId="19" xfId="0" applyFont="1" applyFill="1" applyBorder="1" applyAlignment="1">
      <alignment horizontal="center"/>
    </xf>
    <xf numFmtId="0" fontId="3" fillId="3" borderId="20" xfId="0" applyFont="1" applyFill="1" applyBorder="1" applyAlignment="1">
      <alignment horizontal="center"/>
    </xf>
    <xf numFmtId="0" fontId="3" fillId="3" borderId="21" xfId="0" applyFont="1" applyFill="1" applyBorder="1" applyAlignment="1">
      <alignment horizontal="center"/>
    </xf>
    <xf numFmtId="0" fontId="3" fillId="0" borderId="27" xfId="0" applyFont="1" applyFill="1" applyBorder="1" applyAlignment="1">
      <alignment horizontal="center"/>
    </xf>
    <xf numFmtId="0" fontId="3" fillId="0" borderId="22" xfId="0" applyFont="1" applyFill="1" applyBorder="1" applyAlignment="1">
      <alignment horizontal="center"/>
    </xf>
    <xf numFmtId="0" fontId="3" fillId="0" borderId="28" xfId="0" applyFont="1" applyFill="1" applyBorder="1" applyAlignment="1">
      <alignment horizontal="center"/>
    </xf>
    <xf numFmtId="0" fontId="5" fillId="0" borderId="24" xfId="0" applyFont="1" applyBorder="1" applyAlignment="1" applyProtection="1">
      <alignment horizontal="center"/>
      <protection locked="0"/>
    </xf>
    <xf numFmtId="0" fontId="5" fillId="0" borderId="23" xfId="0" applyFont="1" applyBorder="1" applyAlignment="1" applyProtection="1">
      <alignment horizontal="center"/>
      <protection locked="0"/>
    </xf>
    <xf numFmtId="0" fontId="5" fillId="0" borderId="25" xfId="0" applyFont="1" applyBorder="1" applyAlignment="1" applyProtection="1">
      <alignment horizontal="center"/>
      <protection locked="0"/>
    </xf>
    <xf numFmtId="0" fontId="5" fillId="0" borderId="18" xfId="0" applyFont="1" applyBorder="1" applyAlignment="1" applyProtection="1">
      <alignment horizontal="center"/>
      <protection locked="0"/>
    </xf>
    <xf numFmtId="0" fontId="5" fillId="0" borderId="0" xfId="0" applyFont="1" applyBorder="1" applyAlignment="1" applyProtection="1">
      <alignment horizontal="center"/>
      <protection locked="0"/>
    </xf>
    <xf numFmtId="0" fontId="5" fillId="0" borderId="26" xfId="0" applyFont="1" applyBorder="1" applyAlignment="1" applyProtection="1">
      <alignment horizontal="center"/>
      <protection locked="0"/>
    </xf>
    <xf numFmtId="0" fontId="5" fillId="0" borderId="27" xfId="0" applyFont="1" applyBorder="1" applyAlignment="1" applyProtection="1">
      <alignment horizontal="center"/>
      <protection locked="0"/>
    </xf>
    <xf numFmtId="0" fontId="5" fillId="0" borderId="22" xfId="0" applyFont="1" applyBorder="1" applyAlignment="1" applyProtection="1">
      <alignment horizontal="center"/>
      <protection locked="0"/>
    </xf>
    <xf numFmtId="0" fontId="5" fillId="0" borderId="28" xfId="0" applyFont="1" applyBorder="1" applyAlignment="1" applyProtection="1">
      <alignment horizontal="center"/>
      <protection locked="0"/>
    </xf>
    <xf numFmtId="0" fontId="15" fillId="0" borderId="0" xfId="0" applyFont="1" applyBorder="1" applyAlignment="1">
      <alignment horizontal="left" vertical="top" wrapText="1"/>
    </xf>
    <xf numFmtId="0" fontId="27" fillId="0" borderId="0" xfId="0" applyFont="1" applyAlignment="1">
      <alignment horizontal="left" vertical="top" wrapText="1"/>
    </xf>
    <xf numFmtId="0" fontId="5" fillId="0" borderId="0" xfId="0" applyFont="1" applyAlignment="1">
      <alignment horizontal="left" vertical="top" wrapText="1"/>
    </xf>
  </cellXfs>
  <cellStyles count="2">
    <cellStyle name="Normal" xfId="0" builtinId="0"/>
    <cellStyle name="Percent" xfId="1" builtinId="5"/>
  </cellStyles>
  <dxfs count="38">
    <dxf>
      <font>
        <strike/>
        <color theme="0" tint="-0.34998626667073579"/>
      </font>
    </dxf>
    <dxf>
      <font>
        <b/>
        <i val="0"/>
        <color rgb="FF00B050"/>
      </font>
    </dxf>
    <dxf>
      <font>
        <strike/>
        <color theme="0" tint="-0.24994659260841701"/>
      </font>
    </dxf>
    <dxf>
      <font>
        <b/>
        <i val="0"/>
        <color rgb="FF005782"/>
      </font>
    </dxf>
    <dxf>
      <font>
        <b/>
        <i val="0"/>
        <color rgb="FF005782"/>
      </font>
    </dxf>
    <dxf>
      <font>
        <strike/>
        <color theme="0" tint="-0.24994659260841701"/>
      </font>
    </dxf>
    <dxf>
      <font>
        <b/>
        <i val="0"/>
        <color rgb="FF00B050"/>
      </font>
    </dxf>
    <dxf>
      <font>
        <strike val="0"/>
        <outline val="0"/>
        <shadow val="0"/>
        <u val="none"/>
        <vertAlign val="baseline"/>
        <sz val="10"/>
        <color theme="1"/>
        <name val="Calibri"/>
        <scheme val="none"/>
      </font>
      <numFmt numFmtId="14" formatCode="0.00%"/>
      <fill>
        <patternFill patternType="solid">
          <fgColor indexed="64"/>
          <bgColor rgb="FFE6D3A2"/>
        </patternFill>
      </fill>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0"/>
        <color theme="1"/>
        <name val="Calibri"/>
        <scheme val="none"/>
      </font>
      <numFmt numFmtId="164" formatCode="000"/>
      <alignment horizontal="center" textRotation="0" indent="0" justifyLastLine="0" shrinkToFit="0" readingOrder="0"/>
    </dxf>
    <dxf>
      <font>
        <strike val="0"/>
        <outline val="0"/>
        <shadow val="0"/>
        <u val="none"/>
        <vertAlign val="baseline"/>
        <sz val="10"/>
        <color theme="1"/>
        <name val="Calibri"/>
        <scheme val="none"/>
      </font>
      <alignment horizontal="center" vertical="bottom" textRotation="0" wrapText="0" indent="0" justifyLastLine="0" shrinkToFit="0" readingOrder="0"/>
    </dxf>
    <dxf>
      <font>
        <strike val="0"/>
        <outline val="0"/>
        <shadow val="0"/>
        <u val="none"/>
        <vertAlign val="baseline"/>
        <sz val="10"/>
        <color theme="1"/>
        <name val="Calibri"/>
        <scheme val="none"/>
      </font>
      <alignment horizontal="center" vertical="bottom" textRotation="0" wrapText="0" indent="0" justifyLastLine="0" shrinkToFit="0" readingOrder="0"/>
    </dxf>
    <dxf>
      <font>
        <strike val="0"/>
        <outline val="0"/>
        <shadow val="0"/>
        <u val="none"/>
        <vertAlign val="baseline"/>
        <sz val="10"/>
        <color theme="1"/>
        <name val="Calibri"/>
        <scheme val="none"/>
      </font>
      <alignment textRotation="0" wrapText="1" indent="0" justifyLastLine="0" shrinkToFit="0" readingOrder="0"/>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0"/>
        <color theme="1"/>
        <name val="Calibri"/>
        <scheme val="none"/>
      </font>
    </dxf>
    <dxf>
      <border>
        <bottom style="thin">
          <color auto="1"/>
        </bottom>
      </border>
    </dxf>
    <dxf>
      <font>
        <strike val="0"/>
        <outline val="0"/>
        <shadow val="0"/>
        <u val="none"/>
        <vertAlign val="baseline"/>
        <sz val="10"/>
        <color theme="1"/>
        <name val="Calibri"/>
        <scheme val="none"/>
      </font>
      <alignment horizontal="center" vertical="bottom" textRotation="0" wrapText="1" indent="0" justifyLastLine="0" shrinkToFit="0" readingOrder="0"/>
    </dxf>
    <dxf>
      <font>
        <b val="0"/>
        <i val="0"/>
        <strike val="0"/>
        <condense val="0"/>
        <extend val="0"/>
        <outline val="0"/>
        <shadow val="0"/>
        <u val="none"/>
        <vertAlign val="baseline"/>
        <sz val="10"/>
        <color theme="1"/>
        <name val="Calibri"/>
        <scheme val="none"/>
      </font>
      <numFmt numFmtId="14" formatCode="0.00%"/>
      <fill>
        <patternFill patternType="solid">
          <fgColor indexed="64"/>
          <bgColor rgb="FFE6D3A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0"/>
        <color theme="1"/>
        <name val="Calibri"/>
        <scheme val="none"/>
      </font>
      <numFmt numFmtId="164" formatCode="000"/>
      <alignment horizontal="center" textRotation="0" indent="0" justifyLastLine="0" shrinkToFit="0" readingOrder="0"/>
    </dxf>
    <dxf>
      <font>
        <strike val="0"/>
        <outline val="0"/>
        <shadow val="0"/>
        <u val="none"/>
        <vertAlign val="baseline"/>
        <sz val="10"/>
        <color theme="1"/>
        <name val="Calibri"/>
        <scheme val="none"/>
      </font>
      <alignment horizontal="center" vertical="bottom" textRotation="0" wrapText="0" indent="0" justifyLastLine="0" shrinkToFit="0" readingOrder="0"/>
    </dxf>
    <dxf>
      <font>
        <strike val="0"/>
        <outline val="0"/>
        <shadow val="0"/>
        <u val="none"/>
        <vertAlign val="baseline"/>
        <sz val="10"/>
        <color theme="1"/>
        <name val="Calibri"/>
        <scheme val="none"/>
      </font>
      <alignment horizontal="center" vertical="bottom" textRotation="0" wrapText="0" indent="0" justifyLastLine="0" shrinkToFit="0" readingOrder="0"/>
    </dxf>
    <dxf>
      <font>
        <strike val="0"/>
        <outline val="0"/>
        <shadow val="0"/>
        <u val="none"/>
        <vertAlign val="baseline"/>
        <sz val="10"/>
        <color theme="1"/>
        <name val="Calibri"/>
        <scheme val="none"/>
      </font>
      <alignment textRotation="0" wrapText="1" indent="0" justifyLastLine="0" shrinkToFit="0" readingOrder="0"/>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0"/>
        <color theme="1"/>
        <name val="Calibri"/>
        <scheme val="none"/>
      </font>
    </dxf>
    <dxf>
      <border>
        <bottom style="thin">
          <color auto="1"/>
        </bottom>
      </border>
    </dxf>
    <dxf>
      <font>
        <b val="0"/>
        <strike val="0"/>
        <outline val="0"/>
        <shadow val="0"/>
        <u val="none"/>
        <vertAlign val="baseline"/>
        <sz val="10"/>
        <color theme="1"/>
        <name val="Calibri"/>
        <scheme val="none"/>
      </font>
      <alignment horizontal="center" vertical="bottom" textRotation="0" wrapText="1" indent="0" justifyLastLine="0" shrinkToFit="0" readingOrder="0"/>
    </dxf>
    <dxf>
      <font>
        <strike val="0"/>
        <outline val="0"/>
        <shadow val="0"/>
        <u val="none"/>
        <vertAlign val="baseline"/>
        <sz val="10"/>
        <color theme="1"/>
        <name val="Calibri"/>
        <scheme val="none"/>
      </font>
      <numFmt numFmtId="14" formatCode="0.00%"/>
      <fill>
        <patternFill patternType="solid">
          <fgColor indexed="64"/>
          <bgColor rgb="FFE6D3A2"/>
        </patternFill>
      </fill>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0"/>
        <color theme="1"/>
        <name val="Calibri"/>
        <scheme val="none"/>
      </font>
      <fill>
        <patternFill patternType="solid">
          <fgColor indexed="64"/>
          <bgColor rgb="FFE6D3A2"/>
        </patternFill>
      </fill>
      <protection locked="0" hidden="0"/>
    </dxf>
    <dxf>
      <font>
        <strike val="0"/>
        <outline val="0"/>
        <shadow val="0"/>
        <u val="none"/>
        <vertAlign val="baseline"/>
        <sz val="10"/>
        <color theme="1"/>
        <name val="Calibri"/>
        <scheme val="none"/>
      </font>
      <numFmt numFmtId="164" formatCode="000"/>
      <alignment horizontal="center" textRotation="0" indent="0" justifyLastLine="0" shrinkToFit="0" readingOrder="0"/>
    </dxf>
    <dxf>
      <font>
        <strike val="0"/>
        <outline val="0"/>
        <shadow val="0"/>
        <u val="none"/>
        <vertAlign val="baseline"/>
        <sz val="10"/>
        <color theme="1"/>
        <name val="Calibri"/>
        <scheme val="none"/>
      </font>
      <alignment horizontal="center" vertical="bottom" textRotation="0" wrapText="0" indent="0" justifyLastLine="0" shrinkToFit="0" readingOrder="0"/>
    </dxf>
    <dxf>
      <font>
        <strike val="0"/>
        <outline val="0"/>
        <shadow val="0"/>
        <u val="none"/>
        <vertAlign val="baseline"/>
        <sz val="10"/>
        <color theme="1"/>
        <name val="Calibri"/>
        <scheme val="none"/>
      </font>
      <alignment horizontal="center" vertical="bottom" textRotation="0" wrapText="0" indent="0" justifyLastLine="0" shrinkToFit="0" readingOrder="0"/>
    </dxf>
    <dxf>
      <font>
        <strike val="0"/>
        <outline val="0"/>
        <shadow val="0"/>
        <u val="none"/>
        <vertAlign val="baseline"/>
        <sz val="10"/>
        <color theme="1"/>
        <name val="Calibri"/>
        <scheme val="none"/>
      </font>
      <alignment textRotation="0" wrapText="1" indent="0" justifyLastLine="0" shrinkToFit="0" readingOrder="0"/>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0"/>
        <color theme="1"/>
        <name val="Calibri"/>
        <scheme val="none"/>
      </font>
    </dxf>
    <dxf>
      <border>
        <bottom style="thin">
          <color auto="1"/>
        </bottom>
      </border>
    </dxf>
    <dxf>
      <font>
        <strike val="0"/>
        <outline val="0"/>
        <shadow val="0"/>
        <u val="none"/>
        <vertAlign val="baseline"/>
        <sz val="10"/>
        <color theme="1"/>
        <name val="Calibri"/>
        <scheme val="none"/>
      </font>
      <alignment horizontal="center" vertical="bottom" textRotation="0" wrapText="1" indent="0" justifyLastLine="0" shrinkToFit="0" readingOrder="0"/>
    </dxf>
  </dxfs>
  <tableStyles count="0" defaultTableStyle="TableStyleMedium2" defaultPivotStyle="PivotStyleLight16"/>
  <colors>
    <mruColors>
      <color rgb="FFE6D3A2"/>
      <color rgb="FF005782"/>
      <color rgb="FF997A2A"/>
      <color rgb="FFABE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1.jpeg"/><Relationship Id="rId5" Type="http://schemas.openxmlformats.org/officeDocument/2006/relationships/image" Target="../media/image8.emf"/><Relationship Id="rId4" Type="http://schemas.openxmlformats.org/officeDocument/2006/relationships/image" Target="../media/image7.emf"/></Relationships>
</file>

<file path=xl/drawings/_rels/drawing4.x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1.jpeg"/><Relationship Id="rId4" Type="http://schemas.openxmlformats.org/officeDocument/2006/relationships/image" Target="../media/image11.emf"/></Relationships>
</file>

<file path=xl/drawings/_rels/drawing5.x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image" Target="../media/image12.emf"/><Relationship Id="rId1" Type="http://schemas.openxmlformats.org/officeDocument/2006/relationships/image" Target="../media/image1.jpeg"/><Relationship Id="rId4" Type="http://schemas.openxmlformats.org/officeDocument/2006/relationships/image" Target="../media/image14.emf"/></Relationships>
</file>

<file path=xl/drawings/_rels/drawing6.x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5.emf"/><Relationship Id="rId1" Type="http://schemas.openxmlformats.org/officeDocument/2006/relationships/image" Target="../media/image1.jpeg"/><Relationship Id="rId4" Type="http://schemas.openxmlformats.org/officeDocument/2006/relationships/image" Target="../media/image17.emf"/></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79128</xdr:colOff>
      <xdr:row>5</xdr:row>
      <xdr:rowOff>76200</xdr:rowOff>
    </xdr:to>
    <xdr:pic>
      <xdr:nvPicPr>
        <xdr:cNvPr id="5" name="Picture 4" descr="C:\Users\fsopsdav\AppData\Local\Microsoft\Windows\Temporary Internet Files\Content.Outlook\CHE02PNL\IOMFSA_stacked.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40" y="175260"/>
          <a:ext cx="1831728" cy="115824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79128</xdr:colOff>
      <xdr:row>5</xdr:row>
      <xdr:rowOff>76200</xdr:rowOff>
    </xdr:to>
    <xdr:pic>
      <xdr:nvPicPr>
        <xdr:cNvPr id="3" name="Picture 2" descr="C:\Users\fsopsdav\AppData\Local\Microsoft\Windows\Temporary Internet Files\Content.Outlook\CHE02PNL\IOMFSA_stacked.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40" y="175260"/>
          <a:ext cx="1831728" cy="1158240"/>
        </a:xfrm>
        <a:prstGeom prst="rect">
          <a:avLst/>
        </a:prstGeom>
        <a:noFill/>
        <a:ln>
          <a:noFill/>
        </a:ln>
      </xdr:spPr>
    </xdr:pic>
    <xdr:clientData/>
  </xdr:twoCellAnchor>
  <xdr:twoCellAnchor editAs="oneCell">
    <xdr:from>
      <xdr:col>28</xdr:col>
      <xdr:colOff>0</xdr:colOff>
      <xdr:row>3</xdr:row>
      <xdr:rowOff>0</xdr:rowOff>
    </xdr:from>
    <xdr:to>
      <xdr:col>36</xdr:col>
      <xdr:colOff>257175</xdr:colOff>
      <xdr:row>45</xdr:row>
      <xdr:rowOff>161925</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20525" y="485775"/>
          <a:ext cx="5743575" cy="849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46</xdr:row>
      <xdr:rowOff>0</xdr:rowOff>
    </xdr:from>
    <xdr:to>
      <xdr:col>36</xdr:col>
      <xdr:colOff>257175</xdr:colOff>
      <xdr:row>87</xdr:row>
      <xdr:rowOff>142875</xdr:rowOff>
    </xdr:to>
    <xdr:pic>
      <xdr:nvPicPr>
        <xdr:cNvPr id="5" name="Pictur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820525" y="8991600"/>
          <a:ext cx="5743575" cy="818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89</xdr:row>
      <xdr:rowOff>0</xdr:rowOff>
    </xdr:from>
    <xdr:to>
      <xdr:col>36</xdr:col>
      <xdr:colOff>257175</xdr:colOff>
      <xdr:row>115</xdr:row>
      <xdr:rowOff>76200</xdr:rowOff>
    </xdr:to>
    <xdr:pic>
      <xdr:nvPicPr>
        <xdr:cNvPr id="6" name="Picture 5"/>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820525" y="17125950"/>
          <a:ext cx="5743575" cy="453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79128</xdr:colOff>
      <xdr:row>5</xdr:row>
      <xdr:rowOff>76200</xdr:rowOff>
    </xdr:to>
    <xdr:pic>
      <xdr:nvPicPr>
        <xdr:cNvPr id="3" name="Picture 2" descr="C:\Users\fsopsdav\AppData\Local\Microsoft\Windows\Temporary Internet Files\Content.Outlook\CHE02PNL\IOMFSA_stacked.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40" y="175260"/>
          <a:ext cx="1831728" cy="1158240"/>
        </a:xfrm>
        <a:prstGeom prst="rect">
          <a:avLst/>
        </a:prstGeom>
        <a:noFill/>
        <a:ln>
          <a:noFill/>
        </a:ln>
      </xdr:spPr>
    </xdr:pic>
    <xdr:clientData/>
  </xdr:twoCellAnchor>
  <xdr:twoCellAnchor editAs="oneCell">
    <xdr:from>
      <xdr:col>38</xdr:col>
      <xdr:colOff>0</xdr:colOff>
      <xdr:row>44</xdr:row>
      <xdr:rowOff>828675</xdr:rowOff>
    </xdr:from>
    <xdr:to>
      <xdr:col>47</xdr:col>
      <xdr:colOff>161924</xdr:colOff>
      <xdr:row>80</xdr:row>
      <xdr:rowOff>704850</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459200" y="8858250"/>
          <a:ext cx="5743575" cy="828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0</xdr:colOff>
      <xdr:row>81</xdr:row>
      <xdr:rowOff>0</xdr:rowOff>
    </xdr:from>
    <xdr:to>
      <xdr:col>47</xdr:col>
      <xdr:colOff>161924</xdr:colOff>
      <xdr:row>121</xdr:row>
      <xdr:rowOff>200025</xdr:rowOff>
    </xdr:to>
    <xdr:pic>
      <xdr:nvPicPr>
        <xdr:cNvPr id="6" name="Picture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459200" y="17240250"/>
          <a:ext cx="5743575" cy="872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0</xdr:colOff>
      <xdr:row>121</xdr:row>
      <xdr:rowOff>66675</xdr:rowOff>
    </xdr:from>
    <xdr:to>
      <xdr:col>47</xdr:col>
      <xdr:colOff>161924</xdr:colOff>
      <xdr:row>131</xdr:row>
      <xdr:rowOff>133350</xdr:rowOff>
    </xdr:to>
    <xdr:pic>
      <xdr:nvPicPr>
        <xdr:cNvPr id="7" name="Picture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459200" y="25831800"/>
          <a:ext cx="5743575" cy="2438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0</xdr:colOff>
      <xdr:row>3</xdr:row>
      <xdr:rowOff>146539</xdr:rowOff>
    </xdr:from>
    <xdr:to>
      <xdr:col>47</xdr:col>
      <xdr:colOff>161924</xdr:colOff>
      <xdr:row>44</xdr:row>
      <xdr:rowOff>813289</xdr:rowOff>
    </xdr:to>
    <xdr:pic>
      <xdr:nvPicPr>
        <xdr:cNvPr id="8" name="Picture 7"/>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6522212" y="630116"/>
          <a:ext cx="5767021" cy="81035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79128</xdr:colOff>
      <xdr:row>5</xdr:row>
      <xdr:rowOff>76200</xdr:rowOff>
    </xdr:to>
    <xdr:pic>
      <xdr:nvPicPr>
        <xdr:cNvPr id="3" name="Picture 2" descr="C:\Users\fsopsdav\AppData\Local\Microsoft\Windows\Temporary Internet Files\Content.Outlook\CHE02PNL\IOMFSA_stacked.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40" y="175260"/>
          <a:ext cx="1831728" cy="1158240"/>
        </a:xfrm>
        <a:prstGeom prst="rect">
          <a:avLst/>
        </a:prstGeom>
        <a:noFill/>
        <a:ln>
          <a:noFill/>
        </a:ln>
      </xdr:spPr>
    </xdr:pic>
    <xdr:clientData/>
  </xdr:twoCellAnchor>
  <xdr:twoCellAnchor editAs="oneCell">
    <xdr:from>
      <xdr:col>28</xdr:col>
      <xdr:colOff>0</xdr:colOff>
      <xdr:row>3</xdr:row>
      <xdr:rowOff>0</xdr:rowOff>
    </xdr:from>
    <xdr:to>
      <xdr:col>37</xdr:col>
      <xdr:colOff>161925</xdr:colOff>
      <xdr:row>47</xdr:row>
      <xdr:rowOff>0</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11000" y="485775"/>
          <a:ext cx="5743575" cy="871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46</xdr:row>
      <xdr:rowOff>95250</xdr:rowOff>
    </xdr:from>
    <xdr:to>
      <xdr:col>37</xdr:col>
      <xdr:colOff>161925</xdr:colOff>
      <xdr:row>88</xdr:row>
      <xdr:rowOff>115165</xdr:rowOff>
    </xdr:to>
    <xdr:pic>
      <xdr:nvPicPr>
        <xdr:cNvPr id="5" name="Pictur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888932" y="9187295"/>
          <a:ext cx="5729720" cy="88002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88</xdr:row>
      <xdr:rowOff>34635</xdr:rowOff>
    </xdr:from>
    <xdr:to>
      <xdr:col>37</xdr:col>
      <xdr:colOff>161925</xdr:colOff>
      <xdr:row>106</xdr:row>
      <xdr:rowOff>44160</xdr:rowOff>
    </xdr:to>
    <xdr:pic>
      <xdr:nvPicPr>
        <xdr:cNvPr id="6" name="Picture 5"/>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888932" y="17906999"/>
          <a:ext cx="5729720" cy="2970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79128</xdr:colOff>
      <xdr:row>5</xdr:row>
      <xdr:rowOff>76200</xdr:rowOff>
    </xdr:to>
    <xdr:pic>
      <xdr:nvPicPr>
        <xdr:cNvPr id="2" name="Picture 1" descr="C:\Users\fsopsdav\AppData\Local\Microsoft\Windows\Temporary Internet Files\Content.Outlook\CHE02PNL\IOMFSA_stacked.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61925"/>
          <a:ext cx="1831728" cy="1123950"/>
        </a:xfrm>
        <a:prstGeom prst="rect">
          <a:avLst/>
        </a:prstGeom>
        <a:noFill/>
        <a:ln>
          <a:noFill/>
        </a:ln>
      </xdr:spPr>
    </xdr:pic>
    <xdr:clientData/>
  </xdr:twoCellAnchor>
  <xdr:twoCellAnchor editAs="oneCell">
    <xdr:from>
      <xdr:col>48</xdr:col>
      <xdr:colOff>0</xdr:colOff>
      <xdr:row>3</xdr:row>
      <xdr:rowOff>0</xdr:rowOff>
    </xdr:from>
    <xdr:to>
      <xdr:col>57</xdr:col>
      <xdr:colOff>161925</xdr:colOff>
      <xdr:row>37</xdr:row>
      <xdr:rowOff>76200</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16900" y="485775"/>
          <a:ext cx="5743575" cy="852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48</xdr:col>
      <xdr:colOff>0</xdr:colOff>
      <xdr:row>38</xdr:row>
      <xdr:rowOff>0</xdr:rowOff>
    </xdr:from>
    <xdr:to>
      <xdr:col>57</xdr:col>
      <xdr:colOff>161925</xdr:colOff>
      <xdr:row>79</xdr:row>
      <xdr:rowOff>66675</xdr:rowOff>
    </xdr:to>
    <xdr:pic>
      <xdr:nvPicPr>
        <xdr:cNvPr id="5" name="Pictur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916900" y="9096375"/>
          <a:ext cx="5743575" cy="8610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48</xdr:col>
      <xdr:colOff>0</xdr:colOff>
      <xdr:row>80</xdr:row>
      <xdr:rowOff>0</xdr:rowOff>
    </xdr:from>
    <xdr:to>
      <xdr:col>57</xdr:col>
      <xdr:colOff>161925</xdr:colOff>
      <xdr:row>124</xdr:row>
      <xdr:rowOff>142875</xdr:rowOff>
    </xdr:to>
    <xdr:pic>
      <xdr:nvPicPr>
        <xdr:cNvPr id="6" name="Picture 5"/>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0916900" y="17802225"/>
          <a:ext cx="5743575" cy="7267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79128</xdr:colOff>
      <xdr:row>5</xdr:row>
      <xdr:rowOff>76200</xdr:rowOff>
    </xdr:to>
    <xdr:pic>
      <xdr:nvPicPr>
        <xdr:cNvPr id="3" name="Picture 2" descr="C:\Users\fsopsdav\AppData\Local\Microsoft\Windows\Temporary Internet Files\Content.Outlook\CHE02PNL\IOMFSA_stacked.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40" y="175260"/>
          <a:ext cx="1831728" cy="1158240"/>
        </a:xfrm>
        <a:prstGeom prst="rect">
          <a:avLst/>
        </a:prstGeom>
        <a:noFill/>
        <a:ln>
          <a:noFill/>
        </a:ln>
      </xdr:spPr>
    </xdr:pic>
    <xdr:clientData/>
  </xdr:twoCellAnchor>
  <xdr:twoCellAnchor editAs="oneCell">
    <xdr:from>
      <xdr:col>30</xdr:col>
      <xdr:colOff>0</xdr:colOff>
      <xdr:row>3</xdr:row>
      <xdr:rowOff>0</xdr:rowOff>
    </xdr:from>
    <xdr:to>
      <xdr:col>39</xdr:col>
      <xdr:colOff>161925</xdr:colOff>
      <xdr:row>40</xdr:row>
      <xdr:rowOff>47625</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11125" y="485775"/>
          <a:ext cx="5743575" cy="834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95250</xdr:colOff>
      <xdr:row>40</xdr:row>
      <xdr:rowOff>9525</xdr:rowOff>
    </xdr:from>
    <xdr:to>
      <xdr:col>39</xdr:col>
      <xdr:colOff>257175</xdr:colOff>
      <xdr:row>85</xdr:row>
      <xdr:rowOff>57150</xdr:rowOff>
    </xdr:to>
    <xdr:pic>
      <xdr:nvPicPr>
        <xdr:cNvPr id="5" name="Pictur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906375" y="8791575"/>
          <a:ext cx="5743575" cy="852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86</xdr:row>
      <xdr:rowOff>0</xdr:rowOff>
    </xdr:from>
    <xdr:to>
      <xdr:col>39</xdr:col>
      <xdr:colOff>161925</xdr:colOff>
      <xdr:row>114</xdr:row>
      <xdr:rowOff>47625</xdr:rowOff>
    </xdr:to>
    <xdr:pic>
      <xdr:nvPicPr>
        <xdr:cNvPr id="6" name="Picture 5"/>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811125" y="17430750"/>
          <a:ext cx="5743575" cy="5924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79128</xdr:colOff>
      <xdr:row>5</xdr:row>
      <xdr:rowOff>76200</xdr:rowOff>
    </xdr:to>
    <xdr:pic>
      <xdr:nvPicPr>
        <xdr:cNvPr id="3" name="Picture 2" descr="C:\Users\fsopsdav\AppData\Local\Microsoft\Windows\Temporary Internet Files\Content.Outlook\CHE02PNL\IOMFSA_stacked.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40" y="175260"/>
          <a:ext cx="1831728" cy="115824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79128</xdr:colOff>
      <xdr:row>5</xdr:row>
      <xdr:rowOff>76200</xdr:rowOff>
    </xdr:to>
    <xdr:pic>
      <xdr:nvPicPr>
        <xdr:cNvPr id="4" name="Picture 3" descr="C:\Users\fsopsdav\AppData\Local\Microsoft\Windows\Temporary Internet Files\Content.Outlook\CHE02PNL\IOMFSA_stacked.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40" y="175260"/>
          <a:ext cx="1831728" cy="115824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79128</xdr:colOff>
      <xdr:row>5</xdr:row>
      <xdr:rowOff>76200</xdr:rowOff>
    </xdr:to>
    <xdr:pic>
      <xdr:nvPicPr>
        <xdr:cNvPr id="4" name="Picture 3" descr="C:\Users\fsopsdav\AppData\Local\Microsoft\Windows\Temporary Internet Files\Content.Outlook\CHE02PNL\IOMFSA_stacked.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40" y="175260"/>
          <a:ext cx="1831728" cy="115824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79128</xdr:colOff>
      <xdr:row>5</xdr:row>
      <xdr:rowOff>76200</xdr:rowOff>
    </xdr:to>
    <xdr:pic>
      <xdr:nvPicPr>
        <xdr:cNvPr id="2" name="Picture 1" descr="C:\Users\fsopsdav\AppData\Local\Microsoft\Windows\Temporary Internet Files\Content.Outlook\CHE02PNL\IOMFSA_stacked.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40" y="175260"/>
          <a:ext cx="1831728" cy="115824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edrmfsc/sites/FSC/projects/PRJ060/Confidential%20Documents/AML%20returns%20DNFB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iltys\iomgroot\DeptHome_IOMFSA\fsapfle\Documents\AML-Returns-Final-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A"/>
      <sheetName val="Form B"/>
      <sheetName val="Form C"/>
      <sheetName val="Form D"/>
      <sheetName val="Form E"/>
      <sheetName val="Form F"/>
      <sheetName val="Form G"/>
      <sheetName val="Form H"/>
      <sheetName val="Form I"/>
      <sheetName val="Form X"/>
      <sheetName val="Lists"/>
    </sheetNames>
    <sheetDataSet>
      <sheetData sheetId="0"/>
      <sheetData sheetId="1"/>
      <sheetData sheetId="2"/>
      <sheetData sheetId="3"/>
      <sheetData sheetId="4"/>
      <sheetData sheetId="5"/>
      <sheetData sheetId="6"/>
      <sheetData sheetId="7"/>
      <sheetData sheetId="8"/>
      <sheetData sheetId="9"/>
      <sheetData sheetId="10">
        <row r="2">
          <cell r="I2" t="str">
            <v>Daily</v>
          </cell>
        </row>
        <row r="3">
          <cell r="I3" t="str">
            <v>Weekly</v>
          </cell>
        </row>
        <row r="4">
          <cell r="I4" t="str">
            <v>Monthly</v>
          </cell>
        </row>
        <row r="5">
          <cell r="I5" t="str">
            <v>Quarterly</v>
          </cell>
        </row>
        <row r="6">
          <cell r="I6" t="str">
            <v>Bi-annually</v>
          </cell>
        </row>
        <row r="7">
          <cell r="I7" t="str">
            <v>Annually</v>
          </cell>
        </row>
        <row r="8">
          <cell r="I8" t="str">
            <v>Greater than annually</v>
          </cell>
        </row>
        <row r="9">
          <cell r="I9" t="str">
            <v>Ad hoc</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ny information"/>
      <sheetName val="DNFBP information"/>
      <sheetName val="Form A"/>
      <sheetName val="Form B"/>
      <sheetName val="Form C0"/>
      <sheetName val="Form C1"/>
      <sheetName val="Form C2"/>
      <sheetName val="Form C3a"/>
      <sheetName val="Form C3b"/>
      <sheetName val="Form C4"/>
      <sheetName val="Form CLT"/>
      <sheetName val="Form CGI"/>
      <sheetName val="Form CIM"/>
      <sheetName val="Form CPen"/>
      <sheetName val="Form CLS"/>
      <sheetName val="Form D"/>
      <sheetName val="Form E"/>
      <sheetName val="Form F"/>
      <sheetName val="Form G"/>
      <sheetName val="Form H"/>
      <sheetName val="Form I"/>
      <sheetName val="Lists"/>
      <sheetName val="Sheet1"/>
    </sheetNames>
    <sheetDataSet>
      <sheetData sheetId="0"/>
      <sheetData sheetId="1" refreshError="1"/>
      <sheetData sheetId="2" refreshError="1"/>
      <sheetData sheetId="3">
        <row r="43">
          <cell r="J43" t="str">
            <v>Yes: Real time</v>
          </cell>
        </row>
        <row r="44">
          <cell r="J44" t="str">
            <v>Yes: Prior</v>
          </cell>
        </row>
        <row r="45">
          <cell r="J45" t="str">
            <v>Yes: After</v>
          </cell>
        </row>
        <row r="46">
          <cell r="J46" t="str">
            <v>No</v>
          </cell>
        </row>
        <row r="78">
          <cell r="N78" t="str">
            <v>&lt; 1 year</v>
          </cell>
        </row>
        <row r="79">
          <cell r="N79" t="str">
            <v>&lt; 3 years</v>
          </cell>
        </row>
        <row r="80">
          <cell r="N80" t="str">
            <v>Trigger only</v>
          </cell>
        </row>
        <row r="81">
          <cell r="N81" t="str">
            <v>Constant</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ow r="2">
          <cell r="I2" t="str">
            <v>Daily</v>
          </cell>
          <cell r="L2" t="str">
            <v>Usual</v>
          </cell>
        </row>
        <row r="3">
          <cell r="I3" t="str">
            <v>Weekly</v>
          </cell>
          <cell r="L3" t="str">
            <v>Occassional</v>
          </cell>
        </row>
        <row r="4">
          <cell r="I4" t="str">
            <v>Monthly</v>
          </cell>
          <cell r="L4" t="str">
            <v>By exception</v>
          </cell>
        </row>
        <row r="5">
          <cell r="I5" t="str">
            <v>Quarterly</v>
          </cell>
          <cell r="L5" t="str">
            <v>Never</v>
          </cell>
        </row>
        <row r="6">
          <cell r="I6" t="str">
            <v>Bi-annually</v>
          </cell>
          <cell r="L6" t="str">
            <v>Unknown</v>
          </cell>
        </row>
        <row r="7">
          <cell r="I7" t="str">
            <v>Annually</v>
          </cell>
        </row>
        <row r="8">
          <cell r="I8" t="str">
            <v>&gt; annually</v>
          </cell>
        </row>
        <row r="9">
          <cell r="I9" t="str">
            <v>Ad hoc</v>
          </cell>
        </row>
      </sheetData>
      <sheetData sheetId="22" refreshError="1"/>
    </sheetDataSet>
  </externalBook>
</externalLink>
</file>

<file path=xl/tables/table1.xml><?xml version="1.0" encoding="utf-8"?>
<table xmlns="http://schemas.openxmlformats.org/spreadsheetml/2006/main" id="5" name="TableH" displayName="TableH" ref="H57:M306" totalsRowShown="0" headerRowDxfId="37" dataDxfId="35" headerRowBorderDxfId="36" tableBorderDxfId="34" totalsRowBorderDxfId="33">
  <autoFilter ref="H57:M306"/>
  <tableColumns count="6">
    <tableColumn id="1" name="English short name" dataDxfId="32"/>
    <tableColumn id="2" name="Alpha-2" dataDxfId="31"/>
    <tableColumn id="3" name="Alpha-3" dataDxfId="30"/>
    <tableColumn id="4" name="Numeric" dataDxfId="29"/>
    <tableColumn id="5" name="Natural persons " dataDxfId="28"/>
    <tableColumn id="6" name="Non-Natural persons " dataDxfId="27"/>
  </tableColumns>
  <tableStyleInfo name="TableStyleLight1" showFirstColumn="0" showLastColumn="0" showRowStripes="1" showColumnStripes="0"/>
</table>
</file>

<file path=xl/tables/table2.xml><?xml version="1.0" encoding="utf-8"?>
<table xmlns="http://schemas.openxmlformats.org/spreadsheetml/2006/main" id="2" name="TableG" displayName="TableG" ref="H11:L261" totalsRowShown="0" headerRowDxfId="26" dataDxfId="24" headerRowBorderDxfId="25" tableBorderDxfId="23" totalsRowBorderDxfId="22">
  <autoFilter ref="H11:L261"/>
  <tableColumns count="5">
    <tableColumn id="1" name="English short name" dataDxfId="21"/>
    <tableColumn id="2" name="Alpha-2" dataDxfId="20"/>
    <tableColumn id="3" name="Alpha-3" dataDxfId="19"/>
    <tableColumn id="4" name="Numeric" dataDxfId="18"/>
    <tableColumn id="6" name="Non natural persons % of client base" dataDxfId="17" dataCellStyle="Percent"/>
  </tableColumns>
  <tableStyleInfo name="TableStyleLight1" showFirstColumn="0" showLastColumn="0" showRowStripes="1" showColumnStripes="0"/>
</table>
</file>

<file path=xl/tables/table3.xml><?xml version="1.0" encoding="utf-8"?>
<table xmlns="http://schemas.openxmlformats.org/spreadsheetml/2006/main" id="1" name="TableF" displayName="TableF" ref="H12:L261" totalsRowShown="0" headerRowDxfId="16" dataDxfId="14" headerRowBorderDxfId="15" tableBorderDxfId="13" totalsRowBorderDxfId="12">
  <autoFilter ref="H12:L261"/>
  <tableColumns count="5">
    <tableColumn id="1" name="English short name" dataDxfId="11"/>
    <tableColumn id="2" name="Alpha-2" dataDxfId="10"/>
    <tableColumn id="3" name="Alpha-3" dataDxfId="9"/>
    <tableColumn id="4" name="Numeric" dataDxfId="8"/>
    <tableColumn id="5" name="Introduced % of client base" dataDxfId="7"/>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5" Type="http://schemas.openxmlformats.org/officeDocument/2006/relationships/table" Target="../tables/table1.xm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5" Type="http://schemas.openxmlformats.org/officeDocument/2006/relationships/table" Target="../tables/table2.xm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0.xml"/><Relationship Id="rId1" Type="http://schemas.openxmlformats.org/officeDocument/2006/relationships/printerSettings" Target="../printerSettings/printerSettings2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C68"/>
  <sheetViews>
    <sheetView showGridLines="0" tabSelected="1" zoomScaleNormal="100" zoomScaleSheetLayoutView="100" workbookViewId="0">
      <pane ySplit="9" topLeftCell="A10" activePane="bottomLeft" state="frozen"/>
      <selection activeCell="N20" sqref="N20"/>
      <selection pane="bottomLeft" activeCell="H7" sqref="H7:N7"/>
    </sheetView>
  </sheetViews>
  <sheetFormatPr defaultColWidth="9" defaultRowHeight="12.75" x14ac:dyDescent="0.2"/>
  <cols>
    <col min="1" max="1" width="1.25" style="1" customWidth="1"/>
    <col min="2" max="2" width="9.625" style="1" customWidth="1"/>
    <col min="3" max="3" width="1.875" style="1" customWidth="1"/>
    <col min="4" max="4" width="9.625" style="1" customWidth="1"/>
    <col min="5" max="5" width="1.875" style="1" customWidth="1"/>
    <col min="6" max="6" width="9.625" style="1" customWidth="1"/>
    <col min="7" max="7" width="1.875" style="1" customWidth="1"/>
    <col min="8" max="8" width="9.625" style="1" customWidth="1"/>
    <col min="9" max="9" width="1.875" style="1" customWidth="1"/>
    <col min="10" max="10" width="9.625" style="1" customWidth="1"/>
    <col min="11" max="11" width="1.875" style="1" customWidth="1"/>
    <col min="12" max="12" width="9.625" style="1" customWidth="1"/>
    <col min="13" max="13" width="1.875" style="1" customWidth="1"/>
    <col min="14" max="14" width="9.625" style="1" customWidth="1"/>
    <col min="15" max="15" width="1.875" style="1" customWidth="1"/>
    <col min="16" max="16" width="9.625" style="1" customWidth="1"/>
    <col min="17" max="17" width="1.875" style="28" customWidth="1"/>
    <col min="18" max="18" width="9.625" style="28" customWidth="1"/>
    <col min="19" max="19" width="1.875" style="1" customWidth="1"/>
    <col min="20" max="20" width="9.625" style="2" customWidth="1"/>
    <col min="21" max="21" width="1.875" style="1" customWidth="1"/>
    <col min="22" max="22" width="5.625" style="1" customWidth="1"/>
    <col min="23" max="23" width="1.25" style="1" customWidth="1"/>
    <col min="24" max="24" width="9" style="1"/>
    <col min="25" max="25" width="10.875" style="48" customWidth="1"/>
    <col min="26" max="26" width="3.125" style="1" customWidth="1"/>
    <col min="27" max="27" width="84" style="1" customWidth="1"/>
    <col min="28" max="16384" width="9" style="1"/>
  </cols>
  <sheetData>
    <row r="1" spans="1:28" x14ac:dyDescent="0.2">
      <c r="A1" s="4"/>
      <c r="B1" s="5"/>
      <c r="C1" s="5"/>
      <c r="D1" s="5"/>
      <c r="E1" s="5"/>
      <c r="F1" s="5"/>
      <c r="G1" s="5"/>
      <c r="H1" s="5"/>
      <c r="I1" s="5"/>
      <c r="J1" s="5"/>
      <c r="K1" s="5"/>
      <c r="L1" s="5"/>
      <c r="M1" s="5"/>
      <c r="N1" s="5"/>
      <c r="O1" s="5"/>
      <c r="P1" s="5"/>
      <c r="Q1" s="24"/>
      <c r="R1" s="24"/>
      <c r="S1" s="5"/>
      <c r="T1" s="84" t="s">
        <v>1214</v>
      </c>
      <c r="U1" s="84"/>
      <c r="W1" s="7"/>
    </row>
    <row r="2" spans="1:28" x14ac:dyDescent="0.2">
      <c r="A2" s="8"/>
      <c r="B2" s="9"/>
      <c r="C2" s="9"/>
      <c r="D2" s="9"/>
      <c r="E2" s="9"/>
      <c r="F2" s="9"/>
      <c r="G2" s="9"/>
      <c r="H2" s="9"/>
      <c r="I2" s="9"/>
      <c r="J2" s="9"/>
      <c r="K2" s="9"/>
      <c r="L2" s="9"/>
      <c r="M2" s="9"/>
      <c r="N2" s="9"/>
      <c r="O2" s="9"/>
      <c r="P2" s="9"/>
      <c r="Q2" s="25"/>
      <c r="R2" s="25"/>
      <c r="S2" s="9"/>
      <c r="T2" s="60"/>
      <c r="U2" s="9"/>
      <c r="V2" s="9"/>
      <c r="W2" s="11"/>
    </row>
    <row r="3" spans="1:28" x14ac:dyDescent="0.2">
      <c r="A3" s="8"/>
      <c r="B3" s="9"/>
      <c r="C3" s="9"/>
      <c r="D3" s="9"/>
      <c r="E3" s="9"/>
      <c r="F3" s="9"/>
      <c r="G3" s="9"/>
      <c r="H3" s="9"/>
      <c r="I3" s="9"/>
      <c r="J3" s="9"/>
      <c r="K3" s="9"/>
      <c r="L3" s="9"/>
      <c r="M3" s="9"/>
      <c r="N3" s="9"/>
      <c r="O3" s="9"/>
      <c r="P3" s="9"/>
      <c r="Q3" s="25"/>
      <c r="R3" s="25"/>
      <c r="S3" s="9"/>
      <c r="T3" s="60"/>
      <c r="U3" s="9"/>
      <c r="V3" s="9"/>
      <c r="W3" s="11"/>
    </row>
    <row r="4" spans="1:28" ht="44.25" customHeight="1" x14ac:dyDescent="0.55000000000000004">
      <c r="A4" s="8"/>
      <c r="B4" s="9"/>
      <c r="C4" s="9"/>
      <c r="D4" s="9"/>
      <c r="E4" s="9"/>
      <c r="F4" s="9"/>
      <c r="G4" s="9"/>
      <c r="H4" s="180" t="s">
        <v>98</v>
      </c>
      <c r="I4" s="9"/>
      <c r="J4" s="9"/>
      <c r="K4" s="9"/>
      <c r="L4" s="9"/>
      <c r="M4" s="9"/>
      <c r="N4" s="9"/>
      <c r="O4" s="9"/>
      <c r="P4" s="9"/>
      <c r="Q4" s="25"/>
      <c r="R4" s="25"/>
      <c r="S4" s="9"/>
      <c r="T4" s="60"/>
      <c r="U4" s="9"/>
      <c r="V4" s="9"/>
      <c r="W4" s="11"/>
      <c r="Y4" s="192" t="s">
        <v>1117</v>
      </c>
      <c r="Z4" s="193"/>
      <c r="AA4" s="194"/>
    </row>
    <row r="5" spans="1:28" x14ac:dyDescent="0.2">
      <c r="A5" s="8"/>
      <c r="B5" s="9"/>
      <c r="C5" s="9"/>
      <c r="D5" s="9"/>
      <c r="E5" s="9"/>
      <c r="F5" s="9"/>
      <c r="G5" s="9"/>
      <c r="H5" s="9"/>
      <c r="I5" s="9"/>
      <c r="J5" s="9"/>
      <c r="K5" s="9"/>
      <c r="L5" s="9"/>
      <c r="M5" s="9"/>
      <c r="N5" s="9"/>
      <c r="O5" s="9"/>
      <c r="P5" s="9"/>
      <c r="Q5" s="25"/>
      <c r="R5" s="25"/>
      <c r="S5" s="9"/>
      <c r="T5" s="60"/>
      <c r="U5" s="9"/>
      <c r="V5" s="9"/>
      <c r="W5" s="11"/>
      <c r="Y5" s="195" t="s">
        <v>1116</v>
      </c>
      <c r="Z5" s="196"/>
      <c r="AA5" s="197"/>
    </row>
    <row r="6" spans="1:28" x14ac:dyDescent="0.2">
      <c r="A6" s="8"/>
      <c r="B6" s="9"/>
      <c r="C6" s="9"/>
      <c r="D6" s="9"/>
      <c r="E6" s="9"/>
      <c r="F6" s="9"/>
      <c r="G6" s="9"/>
      <c r="H6" s="9"/>
      <c r="I6" s="9"/>
      <c r="J6" s="9"/>
      <c r="K6" s="9"/>
      <c r="L6" s="9"/>
      <c r="M6" s="9"/>
      <c r="N6" s="9"/>
      <c r="O6" s="9"/>
      <c r="P6" s="9"/>
      <c r="Q6" s="25"/>
      <c r="R6" s="25"/>
      <c r="S6" s="9"/>
      <c r="T6" s="60"/>
      <c r="U6" s="9"/>
      <c r="V6" s="9"/>
      <c r="W6" s="11"/>
      <c r="Y6" s="198"/>
      <c r="Z6" s="199"/>
      <c r="AA6" s="200"/>
    </row>
    <row r="7" spans="1:28" x14ac:dyDescent="0.2">
      <c r="A7" s="8"/>
      <c r="B7" s="42" t="s">
        <v>158</v>
      </c>
      <c r="C7" s="9"/>
      <c r="D7" s="9"/>
      <c r="E7" s="9"/>
      <c r="F7" s="9"/>
      <c r="G7" s="9"/>
      <c r="H7" s="189"/>
      <c r="I7" s="190"/>
      <c r="J7" s="190"/>
      <c r="K7" s="190"/>
      <c r="L7" s="190"/>
      <c r="M7" s="190"/>
      <c r="N7" s="191"/>
      <c r="O7" s="9"/>
      <c r="P7" s="9"/>
      <c r="Q7" s="25"/>
      <c r="R7" s="25"/>
      <c r="S7" s="9"/>
      <c r="T7" s="85" t="s">
        <v>156</v>
      </c>
      <c r="U7" s="9"/>
      <c r="V7" s="9"/>
      <c r="W7" s="11"/>
      <c r="Y7" s="166" t="s">
        <v>156</v>
      </c>
      <c r="Z7" s="167"/>
      <c r="AA7" s="168"/>
    </row>
    <row r="8" spans="1:28" x14ac:dyDescent="0.2">
      <c r="A8" s="8"/>
      <c r="B8" s="9"/>
      <c r="C8" s="9"/>
      <c r="D8" s="9"/>
      <c r="E8" s="9"/>
      <c r="F8" s="9"/>
      <c r="G8" s="9"/>
      <c r="H8" s="9"/>
      <c r="I8" s="9"/>
      <c r="J8" s="9"/>
      <c r="K8" s="9"/>
      <c r="L8" s="9"/>
      <c r="M8" s="9"/>
      <c r="N8" s="9"/>
      <c r="O8" s="9"/>
      <c r="P8" s="9"/>
      <c r="Q8" s="25"/>
      <c r="R8" s="25"/>
      <c r="S8" s="9"/>
      <c r="T8" s="102"/>
      <c r="U8" s="102"/>
      <c r="V8" s="103"/>
      <c r="W8" s="11"/>
      <c r="Y8" s="201" t="s">
        <v>1119</v>
      </c>
      <c r="Z8" s="202"/>
      <c r="AA8" s="203"/>
    </row>
    <row r="9" spans="1:28" ht="13.9" customHeight="1" x14ac:dyDescent="0.2">
      <c r="A9" s="8"/>
      <c r="C9" s="9"/>
      <c r="D9" s="9"/>
      <c r="E9" s="9"/>
      <c r="F9" s="9"/>
      <c r="G9" s="9"/>
      <c r="O9" s="9"/>
      <c r="P9" s="9"/>
      <c r="Q9" s="26"/>
      <c r="R9" s="26"/>
      <c r="S9" s="9"/>
      <c r="T9" s="102" t="s">
        <v>226</v>
      </c>
      <c r="U9" s="9"/>
      <c r="V9" s="9"/>
      <c r="W9" s="11"/>
      <c r="Y9" s="201"/>
      <c r="Z9" s="202"/>
      <c r="AA9" s="203"/>
    </row>
    <row r="10" spans="1:28" ht="13.9" customHeight="1" x14ac:dyDescent="0.2">
      <c r="A10" s="8"/>
      <c r="C10" s="9"/>
      <c r="D10" s="9"/>
      <c r="E10" s="9"/>
      <c r="F10" s="9"/>
      <c r="G10" s="9"/>
      <c r="O10" s="9"/>
      <c r="P10" s="9"/>
      <c r="Q10" s="26"/>
      <c r="R10" s="26"/>
      <c r="S10" s="9"/>
      <c r="U10" s="9"/>
      <c r="V10" s="9"/>
      <c r="W10" s="11"/>
      <c r="Y10" s="169"/>
      <c r="Z10" s="170"/>
      <c r="AA10" s="171"/>
    </row>
    <row r="11" spans="1:28" x14ac:dyDescent="0.2">
      <c r="A11" s="8"/>
      <c r="B11" s="42" t="s">
        <v>157</v>
      </c>
      <c r="C11" s="9"/>
      <c r="D11" s="9"/>
      <c r="E11" s="9"/>
      <c r="F11" s="9"/>
      <c r="G11" s="9"/>
      <c r="H11" s="9"/>
      <c r="I11" s="9"/>
      <c r="J11" s="9"/>
      <c r="K11" s="9"/>
      <c r="L11" s="9"/>
      <c r="M11" s="9"/>
      <c r="N11" s="9"/>
      <c r="O11" s="9"/>
      <c r="P11" s="9"/>
      <c r="Q11" s="25"/>
      <c r="R11" s="25"/>
      <c r="S11" s="9"/>
      <c r="T11" s="86" t="s">
        <v>1118</v>
      </c>
      <c r="U11" s="9"/>
      <c r="V11" s="9"/>
      <c r="W11" s="11"/>
      <c r="Y11" s="172" t="s">
        <v>1118</v>
      </c>
      <c r="Z11" s="173"/>
      <c r="AA11" s="174"/>
    </row>
    <row r="12" spans="1:28" x14ac:dyDescent="0.2">
      <c r="A12" s="8"/>
      <c r="B12" s="17" t="s">
        <v>0</v>
      </c>
      <c r="C12" s="9"/>
      <c r="D12" s="9"/>
      <c r="E12" s="9"/>
      <c r="F12" s="9"/>
      <c r="G12" s="9"/>
      <c r="H12" s="44"/>
      <c r="I12" s="9"/>
      <c r="J12" s="9"/>
      <c r="K12" s="9"/>
      <c r="L12" s="9"/>
      <c r="M12" s="9"/>
      <c r="N12" s="9"/>
      <c r="O12" s="9"/>
      <c r="P12" s="9"/>
      <c r="Q12" s="25"/>
      <c r="R12" s="25"/>
      <c r="S12" s="9"/>
      <c r="T12" s="60"/>
      <c r="U12" s="9"/>
      <c r="V12" s="9"/>
      <c r="W12" s="11"/>
      <c r="Y12" s="204" t="s">
        <v>1120</v>
      </c>
      <c r="Z12" s="205"/>
      <c r="AA12" s="206"/>
    </row>
    <row r="13" spans="1:28" ht="25.5" x14ac:dyDescent="0.2">
      <c r="A13" s="8"/>
      <c r="B13" s="9"/>
      <c r="C13" s="9"/>
      <c r="D13" s="9"/>
      <c r="E13" s="9"/>
      <c r="F13" s="9"/>
      <c r="G13" s="9"/>
      <c r="H13" s="71" t="s">
        <v>124</v>
      </c>
      <c r="I13" s="9"/>
      <c r="J13" s="9"/>
      <c r="K13" s="9"/>
      <c r="L13" s="9"/>
      <c r="M13" s="9"/>
      <c r="N13" s="9"/>
      <c r="O13" s="9"/>
      <c r="P13" s="9"/>
      <c r="Q13" s="25"/>
      <c r="R13" s="25"/>
      <c r="S13" s="9"/>
      <c r="U13" s="9"/>
      <c r="V13" s="9"/>
      <c r="W13" s="11"/>
      <c r="Y13" s="186" t="s">
        <v>1121</v>
      </c>
      <c r="Z13" s="187"/>
      <c r="AA13" s="188"/>
    </row>
    <row r="14" spans="1:28" x14ac:dyDescent="0.2">
      <c r="A14" s="8"/>
      <c r="B14" s="9"/>
      <c r="C14" s="9"/>
      <c r="D14" s="9"/>
      <c r="E14" s="9"/>
      <c r="F14" s="9"/>
      <c r="G14" s="9"/>
      <c r="H14" s="75" t="s">
        <v>102</v>
      </c>
      <c r="I14" s="9"/>
      <c r="J14" s="19" t="s">
        <v>101</v>
      </c>
      <c r="K14" s="19"/>
      <c r="N14" s="129"/>
      <c r="O14" s="9"/>
      <c r="P14" s="25"/>
      <c r="Q14" s="25"/>
      <c r="R14" s="9"/>
      <c r="S14" s="60"/>
      <c r="T14" s="9"/>
      <c r="U14" s="9"/>
      <c r="W14" s="11"/>
      <c r="X14" s="48"/>
      <c r="Y14" s="172"/>
      <c r="Z14" s="173"/>
      <c r="AA14" s="174"/>
      <c r="AB14" s="67"/>
    </row>
    <row r="15" spans="1:28" x14ac:dyDescent="0.2">
      <c r="A15" s="8"/>
      <c r="B15" s="9"/>
      <c r="C15" s="9"/>
      <c r="D15" s="9"/>
      <c r="E15" s="9"/>
      <c r="F15" s="9"/>
      <c r="G15" s="9"/>
      <c r="H15" s="75" t="s">
        <v>104</v>
      </c>
      <c r="I15" s="9"/>
      <c r="J15" s="19" t="s">
        <v>103</v>
      </c>
      <c r="K15" s="19"/>
      <c r="N15" s="129"/>
      <c r="O15" s="9"/>
      <c r="P15" s="25"/>
      <c r="Q15" s="25"/>
      <c r="R15" s="9"/>
      <c r="S15" s="60"/>
      <c r="T15" s="9"/>
      <c r="U15" s="9"/>
      <c r="W15" s="11"/>
      <c r="X15" s="48"/>
      <c r="Y15" s="169" t="s">
        <v>1</v>
      </c>
      <c r="Z15" s="181" t="s">
        <v>203</v>
      </c>
      <c r="AA15" s="174" t="s">
        <v>86</v>
      </c>
      <c r="AB15" s="67"/>
    </row>
    <row r="16" spans="1:28" x14ac:dyDescent="0.2">
      <c r="A16" s="8"/>
      <c r="B16" s="9"/>
      <c r="C16" s="9"/>
      <c r="D16" s="9"/>
      <c r="E16" s="9"/>
      <c r="F16" s="9"/>
      <c r="G16" s="9"/>
      <c r="H16" s="75" t="s">
        <v>106</v>
      </c>
      <c r="I16" s="9"/>
      <c r="J16" s="19" t="s">
        <v>105</v>
      </c>
      <c r="K16" s="19"/>
      <c r="N16" s="129"/>
      <c r="O16" s="9"/>
      <c r="P16" s="25"/>
      <c r="Q16" s="25"/>
      <c r="R16" s="9"/>
      <c r="S16" s="2"/>
      <c r="T16" s="9"/>
      <c r="U16" s="9"/>
      <c r="W16" s="11"/>
      <c r="X16" s="48"/>
      <c r="Y16" s="169" t="s">
        <v>87</v>
      </c>
      <c r="Z16" s="181" t="s">
        <v>203</v>
      </c>
      <c r="AA16" s="174" t="s">
        <v>85</v>
      </c>
      <c r="AB16" s="67"/>
    </row>
    <row r="17" spans="1:29" x14ac:dyDescent="0.2">
      <c r="A17" s="8"/>
      <c r="B17" s="9"/>
      <c r="C17" s="9"/>
      <c r="D17" s="9"/>
      <c r="E17" s="9"/>
      <c r="F17" s="9"/>
      <c r="G17" s="9"/>
      <c r="H17" s="75" t="s">
        <v>108</v>
      </c>
      <c r="I17" s="9"/>
      <c r="J17" s="19" t="s">
        <v>107</v>
      </c>
      <c r="K17" s="19"/>
      <c r="N17" s="129"/>
      <c r="O17" s="9"/>
      <c r="P17" s="25"/>
      <c r="Q17" s="25"/>
      <c r="R17" s="9"/>
      <c r="S17" s="60"/>
      <c r="T17" s="9"/>
      <c r="U17" s="9"/>
      <c r="W17" s="11"/>
      <c r="X17" s="48"/>
      <c r="Y17" s="169" t="s">
        <v>268</v>
      </c>
      <c r="Z17" s="181" t="str">
        <f>IF(OR(N14="Yes",N15 = "Yes",N16 = "Yes",N18 = "Yes",N19 = "Yes",N20="Yes",N21 = "Yes",N22 = "Yes",N23 = "Yes",N24="Yes",N25 = "Yes"),"P","O")</f>
        <v>O</v>
      </c>
      <c r="AA17" s="174" t="s">
        <v>53</v>
      </c>
      <c r="AB17" s="67"/>
    </row>
    <row r="18" spans="1:29" x14ac:dyDescent="0.2">
      <c r="A18" s="8"/>
      <c r="B18" s="9"/>
      <c r="C18" s="9"/>
      <c r="D18" s="9"/>
      <c r="E18" s="9"/>
      <c r="F18" s="9"/>
      <c r="G18" s="9"/>
      <c r="H18" s="75" t="s">
        <v>110</v>
      </c>
      <c r="I18" s="9"/>
      <c r="J18" s="9" t="s">
        <v>109</v>
      </c>
      <c r="K18" s="9"/>
      <c r="N18" s="129"/>
      <c r="O18" s="9"/>
      <c r="P18" s="25"/>
      <c r="Q18" s="25"/>
      <c r="R18" s="9"/>
      <c r="S18" s="60"/>
      <c r="T18" s="9"/>
      <c r="U18" s="9"/>
      <c r="W18" s="11"/>
      <c r="X18" s="48"/>
      <c r="Y18" s="169" t="s">
        <v>283</v>
      </c>
      <c r="Z18" s="181" t="str">
        <f>IF(OR(N17 = "Yes"),"P","O")</f>
        <v>O</v>
      </c>
      <c r="AA18" s="174" t="s">
        <v>97</v>
      </c>
      <c r="AB18" s="67"/>
    </row>
    <row r="19" spans="1:29" x14ac:dyDescent="0.2">
      <c r="A19" s="8"/>
      <c r="B19" s="9"/>
      <c r="C19" s="9"/>
      <c r="D19" s="9"/>
      <c r="E19" s="9"/>
      <c r="F19" s="9"/>
      <c r="G19" s="9"/>
      <c r="H19" s="75" t="s">
        <v>112</v>
      </c>
      <c r="I19" s="9"/>
      <c r="J19" s="19" t="s">
        <v>111</v>
      </c>
      <c r="K19" s="19"/>
      <c r="N19" s="129"/>
      <c r="O19" s="9"/>
      <c r="P19" s="25"/>
      <c r="Q19" s="25"/>
      <c r="R19" s="9"/>
      <c r="S19" s="60"/>
      <c r="T19" s="9"/>
      <c r="U19" s="9"/>
      <c r="W19" s="11"/>
      <c r="X19" s="48"/>
      <c r="Y19" s="169" t="s">
        <v>154</v>
      </c>
      <c r="Z19" s="181" t="s">
        <v>203</v>
      </c>
      <c r="AA19" s="174" t="s">
        <v>259</v>
      </c>
      <c r="AB19" s="67"/>
    </row>
    <row r="20" spans="1:29" x14ac:dyDescent="0.2">
      <c r="A20" s="8"/>
      <c r="B20" s="9"/>
      <c r="C20" s="9"/>
      <c r="D20" s="9"/>
      <c r="E20" s="9"/>
      <c r="F20" s="9"/>
      <c r="G20" s="9"/>
      <c r="H20" s="75" t="s">
        <v>113</v>
      </c>
      <c r="I20" s="9"/>
      <c r="J20" s="19" t="s">
        <v>100</v>
      </c>
      <c r="K20" s="19"/>
      <c r="N20" s="129"/>
      <c r="O20" s="9"/>
      <c r="P20" s="25"/>
      <c r="Q20" s="25"/>
      <c r="R20" s="9"/>
      <c r="S20" s="60"/>
      <c r="T20" s="9"/>
      <c r="U20" s="9"/>
      <c r="W20" s="11"/>
      <c r="X20" s="48"/>
      <c r="Y20" s="169" t="s">
        <v>52</v>
      </c>
      <c r="Z20" s="181" t="s">
        <v>203</v>
      </c>
      <c r="AA20" s="174" t="s">
        <v>4</v>
      </c>
      <c r="AB20" s="67"/>
    </row>
    <row r="21" spans="1:29" x14ac:dyDescent="0.2">
      <c r="A21" s="8"/>
      <c r="B21" s="9"/>
      <c r="C21" s="9"/>
      <c r="D21" s="9"/>
      <c r="E21" s="9"/>
      <c r="F21" s="9"/>
      <c r="G21" s="9"/>
      <c r="H21" s="75" t="s">
        <v>115</v>
      </c>
      <c r="I21" s="9"/>
      <c r="J21" s="9" t="s">
        <v>114</v>
      </c>
      <c r="K21" s="9"/>
      <c r="N21" s="129"/>
      <c r="O21" s="9"/>
      <c r="P21" s="25"/>
      <c r="Q21" s="25"/>
      <c r="R21" s="9"/>
      <c r="S21" s="60"/>
      <c r="T21" s="9"/>
      <c r="U21" s="9"/>
      <c r="W21" s="11"/>
      <c r="X21" s="48"/>
      <c r="Y21" s="169" t="s">
        <v>206</v>
      </c>
      <c r="Z21" s="181" t="s">
        <v>203</v>
      </c>
      <c r="AA21" s="174" t="s">
        <v>50</v>
      </c>
      <c r="AB21" s="67"/>
    </row>
    <row r="22" spans="1:29" x14ac:dyDescent="0.2">
      <c r="A22" s="8"/>
      <c r="B22" s="9"/>
      <c r="C22" s="9"/>
      <c r="D22" s="9"/>
      <c r="E22" s="9"/>
      <c r="F22" s="9"/>
      <c r="G22" s="9"/>
      <c r="H22" s="75" t="s">
        <v>117</v>
      </c>
      <c r="I22" s="9"/>
      <c r="J22" s="19" t="s">
        <v>116</v>
      </c>
      <c r="K22" s="19"/>
      <c r="N22" s="129"/>
      <c r="O22" s="9"/>
      <c r="P22" s="25"/>
      <c r="Q22" s="25"/>
      <c r="R22" s="9"/>
      <c r="S22" s="60"/>
      <c r="T22" s="9"/>
      <c r="U22" s="9"/>
      <c r="W22" s="11"/>
      <c r="X22" s="48"/>
      <c r="Y22" s="169" t="s">
        <v>207</v>
      </c>
      <c r="Z22" s="181" t="s">
        <v>203</v>
      </c>
      <c r="AA22" s="174" t="s">
        <v>51</v>
      </c>
      <c r="AB22" s="67"/>
    </row>
    <row r="23" spans="1:29" x14ac:dyDescent="0.2">
      <c r="A23" s="8"/>
      <c r="B23" s="9"/>
      <c r="C23" s="9"/>
      <c r="D23" s="9"/>
      <c r="E23" s="9"/>
      <c r="F23" s="9"/>
      <c r="G23" s="9"/>
      <c r="H23" s="75" t="s">
        <v>119</v>
      </c>
      <c r="I23" s="9"/>
      <c r="J23" s="9" t="s">
        <v>118</v>
      </c>
      <c r="K23" s="9"/>
      <c r="N23" s="129"/>
      <c r="O23" s="9"/>
      <c r="P23" s="25"/>
      <c r="Q23" s="25"/>
      <c r="R23" s="9"/>
      <c r="S23" s="60"/>
      <c r="T23" s="9"/>
      <c r="U23" s="9"/>
      <c r="W23" s="11"/>
      <c r="X23" s="48"/>
      <c r="Y23" s="169" t="s">
        <v>208</v>
      </c>
      <c r="Z23" s="181" t="s">
        <v>203</v>
      </c>
      <c r="AA23" s="174" t="s">
        <v>209</v>
      </c>
      <c r="AB23" s="67"/>
    </row>
    <row r="24" spans="1:29" x14ac:dyDescent="0.2">
      <c r="A24" s="8"/>
      <c r="B24" s="9"/>
      <c r="C24" s="9"/>
      <c r="D24" s="9"/>
      <c r="E24" s="9"/>
      <c r="F24" s="9"/>
      <c r="G24" s="9"/>
      <c r="H24" s="75" t="s">
        <v>121</v>
      </c>
      <c r="I24" s="9"/>
      <c r="J24" s="19" t="s">
        <v>120</v>
      </c>
      <c r="K24" s="19"/>
      <c r="N24" s="129"/>
      <c r="O24" s="9"/>
      <c r="P24" s="25"/>
      <c r="Q24" s="25"/>
      <c r="R24" s="9"/>
      <c r="S24" s="60"/>
      <c r="T24" s="9"/>
      <c r="U24" s="9"/>
      <c r="W24" s="11"/>
      <c r="X24" s="48"/>
      <c r="Y24" s="169"/>
      <c r="Z24" s="175"/>
      <c r="AA24" s="174"/>
      <c r="AB24" s="67"/>
    </row>
    <row r="25" spans="1:29" x14ac:dyDescent="0.2">
      <c r="A25" s="8"/>
      <c r="B25" s="9"/>
      <c r="C25" s="9"/>
      <c r="D25" s="9"/>
      <c r="E25" s="9"/>
      <c r="F25" s="9"/>
      <c r="G25" s="9"/>
      <c r="H25" s="75" t="s">
        <v>123</v>
      </c>
      <c r="I25" s="9"/>
      <c r="J25" s="19" t="s">
        <v>122</v>
      </c>
      <c r="K25" s="19"/>
      <c r="N25" s="129"/>
      <c r="O25" s="9"/>
      <c r="P25" s="25"/>
      <c r="Q25" s="25"/>
      <c r="R25" s="9"/>
      <c r="S25" s="60"/>
      <c r="T25" s="9"/>
      <c r="U25" s="9"/>
      <c r="W25" s="11"/>
      <c r="X25" s="48"/>
      <c r="Y25" s="186" t="s">
        <v>1122</v>
      </c>
      <c r="Z25" s="187"/>
      <c r="AA25" s="188"/>
      <c r="AB25" s="67"/>
    </row>
    <row r="26" spans="1:29" ht="12.75" customHeight="1" x14ac:dyDescent="0.2">
      <c r="A26" s="8"/>
      <c r="B26" s="9"/>
      <c r="C26" s="9"/>
      <c r="D26" s="9"/>
      <c r="E26" s="9"/>
      <c r="F26" s="9"/>
      <c r="G26" s="9"/>
      <c r="H26" s="60"/>
      <c r="I26" s="9"/>
      <c r="J26" s="19"/>
      <c r="K26" s="19"/>
      <c r="L26" s="9"/>
      <c r="M26" s="9"/>
      <c r="N26" s="9"/>
      <c r="O26" s="9"/>
      <c r="P26" s="9"/>
      <c r="Q26" s="25"/>
      <c r="R26" s="25"/>
      <c r="S26" s="9"/>
      <c r="T26" s="60"/>
      <c r="U26" s="9"/>
      <c r="V26" s="9"/>
      <c r="W26" s="11"/>
      <c r="Y26" s="169"/>
      <c r="Z26" s="175"/>
      <c r="AA26" s="174"/>
      <c r="AC26" s="3"/>
    </row>
    <row r="27" spans="1:29" x14ac:dyDescent="0.2">
      <c r="A27" s="8"/>
      <c r="B27" s="9"/>
      <c r="C27" s="9"/>
      <c r="D27" s="9"/>
      <c r="E27" s="9"/>
      <c r="F27" s="9"/>
      <c r="G27" s="9"/>
      <c r="H27" s="9"/>
      <c r="I27" s="9"/>
      <c r="J27" s="9"/>
      <c r="K27" s="9"/>
      <c r="L27" s="9"/>
      <c r="M27" s="9"/>
      <c r="N27" s="9"/>
      <c r="O27" s="9"/>
      <c r="P27" s="9"/>
      <c r="Q27" s="25"/>
      <c r="R27" s="25"/>
      <c r="S27" s="9"/>
      <c r="T27" s="60"/>
      <c r="U27" s="9"/>
      <c r="V27" s="9"/>
      <c r="W27" s="11"/>
      <c r="Y27" s="176"/>
      <c r="Z27" s="177"/>
      <c r="AA27" s="178"/>
    </row>
    <row r="28" spans="1:29" x14ac:dyDescent="0.2">
      <c r="A28" s="8"/>
      <c r="B28" s="43"/>
      <c r="C28" s="9"/>
      <c r="D28" s="9"/>
      <c r="E28" s="9"/>
      <c r="F28" s="9"/>
      <c r="G28" s="9"/>
      <c r="H28" s="9"/>
      <c r="I28" s="9"/>
      <c r="J28" s="9"/>
      <c r="K28" s="9"/>
      <c r="L28" s="9"/>
      <c r="M28" s="9"/>
      <c r="N28" s="9"/>
      <c r="O28" s="9"/>
      <c r="P28" s="9"/>
      <c r="Q28" s="25"/>
      <c r="R28" s="25"/>
      <c r="S28" s="9"/>
      <c r="T28" s="85"/>
      <c r="U28" s="9"/>
      <c r="V28" s="9"/>
      <c r="W28" s="11"/>
    </row>
    <row r="29" spans="1:29" ht="13.5" thickBot="1" x14ac:dyDescent="0.25">
      <c r="A29" s="20"/>
      <c r="B29" s="21"/>
      <c r="C29" s="21"/>
      <c r="D29" s="21"/>
      <c r="E29" s="21"/>
      <c r="F29" s="21"/>
      <c r="G29" s="21"/>
      <c r="H29" s="21"/>
      <c r="I29" s="21"/>
      <c r="J29" s="21"/>
      <c r="K29" s="21"/>
      <c r="L29" s="21"/>
      <c r="M29" s="21"/>
      <c r="N29" s="21"/>
      <c r="O29" s="21"/>
      <c r="P29" s="21"/>
      <c r="Q29" s="27"/>
      <c r="R29" s="27"/>
      <c r="S29" s="21"/>
      <c r="T29" s="87"/>
      <c r="U29" s="21"/>
      <c r="V29" s="21"/>
      <c r="W29" s="23"/>
    </row>
    <row r="30" spans="1:29" x14ac:dyDescent="0.2">
      <c r="S30" s="9"/>
      <c r="T30" s="60"/>
      <c r="U30" s="9"/>
      <c r="V30" s="9"/>
      <c r="W30" s="9"/>
    </row>
    <row r="31" spans="1:29" x14ac:dyDescent="0.2">
      <c r="S31" s="9"/>
      <c r="T31" s="60"/>
      <c r="U31" s="9"/>
      <c r="V31" s="9"/>
      <c r="W31" s="9"/>
    </row>
    <row r="32" spans="1:29" x14ac:dyDescent="0.2">
      <c r="S32" s="9"/>
      <c r="T32" s="60"/>
      <c r="U32" s="9"/>
      <c r="V32" s="9"/>
      <c r="W32" s="9"/>
    </row>
    <row r="33" spans="3:23" x14ac:dyDescent="0.2">
      <c r="S33" s="9"/>
      <c r="T33" s="60"/>
      <c r="U33" s="9"/>
      <c r="V33" s="9"/>
      <c r="W33" s="9"/>
    </row>
    <row r="34" spans="3:23" x14ac:dyDescent="0.2">
      <c r="S34" s="9"/>
      <c r="T34" s="60"/>
      <c r="U34" s="9"/>
      <c r="V34" s="9"/>
      <c r="W34" s="9"/>
    </row>
    <row r="35" spans="3:23" x14ac:dyDescent="0.2">
      <c r="S35" s="9"/>
      <c r="T35" s="60"/>
      <c r="U35" s="9"/>
      <c r="V35" s="9"/>
      <c r="W35" s="9"/>
    </row>
    <row r="36" spans="3:23" x14ac:dyDescent="0.2">
      <c r="S36" s="9"/>
      <c r="T36" s="60"/>
      <c r="U36" s="9"/>
      <c r="V36" s="9"/>
      <c r="W36" s="9"/>
    </row>
    <row r="37" spans="3:23" x14ac:dyDescent="0.2">
      <c r="S37" s="9"/>
      <c r="T37" s="60"/>
      <c r="U37" s="9"/>
      <c r="V37" s="9"/>
      <c r="W37" s="9"/>
    </row>
    <row r="38" spans="3:23" x14ac:dyDescent="0.2">
      <c r="S38" s="9"/>
      <c r="T38" s="60"/>
      <c r="U38" s="9"/>
      <c r="V38" s="9"/>
      <c r="W38" s="9"/>
    </row>
    <row r="39" spans="3:23" x14ac:dyDescent="0.2">
      <c r="S39" s="9"/>
      <c r="T39" s="60"/>
      <c r="U39" s="9"/>
      <c r="V39" s="9"/>
      <c r="W39" s="9"/>
    </row>
    <row r="40" spans="3:23" x14ac:dyDescent="0.2">
      <c r="S40" s="9"/>
      <c r="T40" s="60"/>
      <c r="U40" s="9"/>
      <c r="V40" s="9"/>
      <c r="W40" s="9"/>
    </row>
    <row r="41" spans="3:23" x14ac:dyDescent="0.2">
      <c r="S41" s="9"/>
      <c r="T41" s="60"/>
      <c r="U41" s="9"/>
      <c r="V41" s="9"/>
      <c r="W41" s="9"/>
    </row>
    <row r="42" spans="3:23" x14ac:dyDescent="0.2">
      <c r="S42" s="9"/>
      <c r="T42" s="60"/>
      <c r="U42" s="9"/>
      <c r="V42" s="9"/>
      <c r="W42" s="9"/>
    </row>
    <row r="43" spans="3:23" x14ac:dyDescent="0.2">
      <c r="C43" s="2"/>
      <c r="D43" s="2"/>
      <c r="E43" s="2"/>
      <c r="F43" s="2"/>
      <c r="G43" s="2"/>
      <c r="S43" s="9"/>
      <c r="T43" s="60"/>
      <c r="U43" s="9"/>
      <c r="V43" s="9"/>
      <c r="W43" s="9"/>
    </row>
    <row r="44" spans="3:23" x14ac:dyDescent="0.2">
      <c r="S44" s="9"/>
      <c r="T44" s="60"/>
      <c r="U44" s="9"/>
      <c r="V44" s="9"/>
      <c r="W44" s="9"/>
    </row>
    <row r="45" spans="3:23" x14ac:dyDescent="0.2">
      <c r="S45" s="9"/>
      <c r="T45" s="60"/>
      <c r="U45" s="9"/>
      <c r="V45" s="9"/>
      <c r="W45" s="9"/>
    </row>
    <row r="47" spans="3:23" x14ac:dyDescent="0.2">
      <c r="S47" s="9"/>
      <c r="T47" s="60"/>
      <c r="U47" s="9"/>
      <c r="V47" s="9"/>
      <c r="W47" s="9"/>
    </row>
    <row r="48" spans="3:23" x14ac:dyDescent="0.2">
      <c r="S48" s="9"/>
      <c r="T48" s="60"/>
      <c r="U48" s="9"/>
      <c r="V48" s="9"/>
      <c r="W48" s="9"/>
    </row>
    <row r="49" spans="19:23" x14ac:dyDescent="0.2">
      <c r="S49" s="9"/>
      <c r="T49" s="60"/>
      <c r="U49" s="9"/>
      <c r="V49" s="9"/>
      <c r="W49" s="9"/>
    </row>
    <row r="50" spans="19:23" x14ac:dyDescent="0.2">
      <c r="S50" s="9"/>
      <c r="T50" s="60"/>
      <c r="U50" s="9"/>
      <c r="V50" s="9"/>
      <c r="W50" s="9"/>
    </row>
    <row r="51" spans="19:23" x14ac:dyDescent="0.2">
      <c r="S51" s="9"/>
      <c r="T51" s="60"/>
      <c r="U51" s="9"/>
      <c r="V51" s="9"/>
      <c r="W51" s="9"/>
    </row>
    <row r="52" spans="19:23" x14ac:dyDescent="0.2">
      <c r="S52" s="9"/>
      <c r="T52" s="60"/>
      <c r="U52" s="9"/>
      <c r="V52" s="9"/>
      <c r="W52" s="9"/>
    </row>
    <row r="53" spans="19:23" x14ac:dyDescent="0.2">
      <c r="S53" s="9"/>
      <c r="T53" s="60"/>
      <c r="U53" s="9"/>
      <c r="V53" s="9"/>
      <c r="W53" s="9"/>
    </row>
    <row r="54" spans="19:23" x14ac:dyDescent="0.2">
      <c r="S54" s="9"/>
      <c r="T54" s="60"/>
      <c r="U54" s="9"/>
      <c r="V54" s="9"/>
      <c r="W54" s="9"/>
    </row>
    <row r="55" spans="19:23" x14ac:dyDescent="0.2">
      <c r="S55" s="9"/>
      <c r="T55" s="60"/>
      <c r="U55" s="9"/>
      <c r="V55" s="9"/>
      <c r="W55" s="9"/>
    </row>
    <row r="56" spans="19:23" x14ac:dyDescent="0.2">
      <c r="S56" s="9"/>
      <c r="T56" s="60"/>
      <c r="U56" s="9"/>
      <c r="V56" s="9"/>
      <c r="W56" s="9"/>
    </row>
    <row r="57" spans="19:23" x14ac:dyDescent="0.2">
      <c r="S57" s="9"/>
      <c r="T57" s="60"/>
      <c r="U57" s="9"/>
      <c r="V57" s="9"/>
      <c r="W57" s="9"/>
    </row>
    <row r="58" spans="19:23" x14ac:dyDescent="0.2">
      <c r="S58" s="9"/>
      <c r="T58" s="60"/>
      <c r="U58" s="9"/>
      <c r="V58" s="9"/>
      <c r="W58" s="9"/>
    </row>
    <row r="59" spans="19:23" x14ac:dyDescent="0.2">
      <c r="S59" s="9"/>
      <c r="T59" s="60"/>
      <c r="U59" s="9"/>
      <c r="V59" s="9"/>
      <c r="W59" s="9"/>
    </row>
    <row r="60" spans="19:23" x14ac:dyDescent="0.2">
      <c r="S60" s="9"/>
      <c r="T60" s="60"/>
      <c r="U60" s="9"/>
      <c r="V60" s="9"/>
      <c r="W60" s="9"/>
    </row>
    <row r="61" spans="19:23" x14ac:dyDescent="0.2">
      <c r="S61" s="9"/>
      <c r="T61" s="60"/>
      <c r="U61" s="9"/>
      <c r="V61" s="9"/>
      <c r="W61" s="9"/>
    </row>
    <row r="62" spans="19:23" x14ac:dyDescent="0.2">
      <c r="S62" s="9"/>
      <c r="T62" s="60"/>
      <c r="U62" s="9"/>
      <c r="V62" s="9"/>
      <c r="W62" s="9"/>
    </row>
    <row r="63" spans="19:23" x14ac:dyDescent="0.2">
      <c r="S63" s="9"/>
      <c r="T63" s="60"/>
      <c r="U63" s="9"/>
      <c r="V63" s="9"/>
      <c r="W63" s="9"/>
    </row>
    <row r="64" spans="19:23" x14ac:dyDescent="0.2">
      <c r="S64" s="9"/>
      <c r="T64" s="60"/>
      <c r="U64" s="9"/>
      <c r="V64" s="9"/>
      <c r="W64" s="9"/>
    </row>
    <row r="65" spans="19:23" x14ac:dyDescent="0.2">
      <c r="S65" s="9"/>
      <c r="T65" s="60"/>
      <c r="U65" s="9"/>
      <c r="V65" s="9"/>
      <c r="W65" s="9"/>
    </row>
    <row r="66" spans="19:23" x14ac:dyDescent="0.2">
      <c r="S66" s="9"/>
      <c r="T66" s="60"/>
      <c r="U66" s="9"/>
      <c r="V66" s="9"/>
      <c r="W66" s="9"/>
    </row>
    <row r="67" spans="19:23" x14ac:dyDescent="0.2">
      <c r="S67" s="9"/>
      <c r="T67" s="60"/>
      <c r="U67" s="9"/>
      <c r="V67" s="9"/>
      <c r="W67" s="9"/>
    </row>
    <row r="68" spans="19:23" x14ac:dyDescent="0.2">
      <c r="S68" s="9"/>
      <c r="T68" s="60"/>
      <c r="U68" s="9"/>
      <c r="V68" s="9"/>
      <c r="W68" s="9"/>
    </row>
  </sheetData>
  <sheetProtection algorithmName="SHA-512" hashValue="jNNnz6RSJ9mSq1dC1KecYIk6K3vfopGNayCONPUoOperIYRAexbuEUov7ZtMTNr5PV7n85rJaTDhRKVi3Ji8Yg==" saltValue="D9Q+8yu4su9mV5RSMzBLDA==" spinCount="100000" sheet="1" objects="1" scenarios="1"/>
  <protectedRanges>
    <protectedRange sqref="N14:N25" name="CoInfo_1"/>
    <protectedRange sqref="H7" name="CoInfo_2"/>
  </protectedRanges>
  <customSheetViews>
    <customSheetView guid="{00B830FA-6284-458C-9475-AEF38805FF18}" scale="115" showGridLines="0" fitToPage="1" topLeftCell="A3">
      <pane ySplit="7" topLeftCell="A11" activePane="bottomLeft" state="frozen"/>
      <selection pane="bottomLeft" activeCell="D20" sqref="D20"/>
      <pageMargins left="0.70866141732283472" right="0.70866141732283472" top="0.74803149606299213" bottom="0.74803149606299213" header="0.31496062992125984" footer="0.31496062992125984"/>
      <printOptions horizontalCentered="1" verticalCentered="1"/>
      <pageSetup scale="63" orientation="portrait" r:id="rId1"/>
    </customSheetView>
    <customSheetView guid="{ED25EFEB-FAA9-48EB-A433-F56600AA8F8A}" scale="115" showPageBreaks="1" showGridLines="0" fitToPage="1" printArea="1" topLeftCell="A3">
      <pane ySplit="7" topLeftCell="A11" activePane="bottomLeft" state="frozen"/>
      <selection pane="bottomLeft" activeCell="D20" sqref="D20"/>
      <pageMargins left="0.70866141732283472" right="0.70866141732283472" top="0.74803149606299213" bottom="0.74803149606299213" header="0.31496062992125984" footer="0.31496062992125984"/>
      <printOptions horizontalCentered="1" verticalCentered="1"/>
      <pageSetup scale="63" orientation="portrait" r:id="rId2"/>
    </customSheetView>
  </customSheetViews>
  <mergeCells count="7">
    <mergeCell ref="Y13:AA13"/>
    <mergeCell ref="Y25:AA25"/>
    <mergeCell ref="H7:N7"/>
    <mergeCell ref="Y4:AA4"/>
    <mergeCell ref="Y5:AA6"/>
    <mergeCell ref="Y8:AA9"/>
    <mergeCell ref="Y12:AA12"/>
  </mergeCells>
  <conditionalFormatting sqref="Z17:Z23">
    <cfRule type="expression" dxfId="6" priority="7">
      <formula>$AA17="P"</formula>
    </cfRule>
  </conditionalFormatting>
  <conditionalFormatting sqref="Y15:Y16">
    <cfRule type="expression" dxfId="5" priority="5">
      <formula>$AA15="O"</formula>
    </cfRule>
    <cfRule type="expression" dxfId="4" priority="6">
      <formula>$AA15="P"</formula>
    </cfRule>
  </conditionalFormatting>
  <conditionalFormatting sqref="AA15:AA16">
    <cfRule type="expression" dxfId="3" priority="2">
      <formula>$AA15="P"</formula>
    </cfRule>
    <cfRule type="expression" dxfId="2" priority="4">
      <formula>$AA15="O"</formula>
    </cfRule>
  </conditionalFormatting>
  <conditionalFormatting sqref="Z15:Z16">
    <cfRule type="expression" dxfId="1" priority="3">
      <formula>$AA15="P"</formula>
    </cfRule>
  </conditionalFormatting>
  <conditionalFormatting sqref="Y15:AA23">
    <cfRule type="expression" dxfId="0" priority="1">
      <formula>$Z15="O"</formula>
    </cfRule>
  </conditionalFormatting>
  <dataValidations count="3">
    <dataValidation type="list" allowBlank="1" showInputMessage="1" showErrorMessage="1" sqref="P22:Q22 P14:Q17 P19:Q20 P24:Q25">
      <formula1>"Yes,No"</formula1>
    </dataValidation>
    <dataValidation type="list" allowBlank="1" showInputMessage="1" showErrorMessage="1" errorTitle="List" error="Please select an option from within the list shown." promptTitle="List" prompt="Does the firm hold the stated permission?" sqref="N14:N25">
      <formula1>"Yes,No"</formula1>
    </dataValidation>
    <dataValidation operator="greaterThanOrEqual" showInputMessage="1" showErrorMessage="1" errorTitle="Error" error="Please enter the firms name in full" promptTitle="Entity Name" prompt="Please input the name of the firm in full." sqref="H7:N7"/>
  </dataValidations>
  <printOptions horizontalCentered="1" verticalCentered="1"/>
  <pageMargins left="0.70866141732283472" right="0.70866141732283472" top="0.74803149606299213" bottom="0.74803149606299213" header="0.31496062992125984" footer="0.31496062992125984"/>
  <pageSetup scale="67"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131"/>
  <sheetViews>
    <sheetView showGridLines="0" zoomScale="150" zoomScaleNormal="150" zoomScaleSheetLayoutView="100" workbookViewId="0">
      <selection activeCell="N20" sqref="N20"/>
    </sheetView>
  </sheetViews>
  <sheetFormatPr defaultColWidth="9" defaultRowHeight="12.75" x14ac:dyDescent="0.2"/>
  <cols>
    <col min="1" max="1" width="1.25" style="1" customWidth="1"/>
    <col min="2" max="2" width="9.625" style="1" customWidth="1"/>
    <col min="3" max="3" width="1.875" style="1" customWidth="1"/>
    <col min="4" max="4" width="9.625" style="1" customWidth="1"/>
    <col min="5" max="5" width="1.875" style="1" customWidth="1"/>
    <col min="6" max="6" width="9.625" style="1" customWidth="1"/>
    <col min="7" max="7" width="1.875" style="1" customWidth="1"/>
    <col min="8" max="8" width="9.625" style="1" customWidth="1"/>
    <col min="9" max="9" width="1.875" style="1" customWidth="1"/>
    <col min="10" max="10" width="9.625" style="1" customWidth="1"/>
    <col min="11" max="11" width="1.875" style="1" customWidth="1"/>
    <col min="12" max="12" width="9.625" style="1" customWidth="1"/>
    <col min="13" max="13" width="1.875" style="1" customWidth="1"/>
    <col min="14" max="14" width="9.625" style="1" customWidth="1"/>
    <col min="15" max="15" width="1.875" style="1" customWidth="1"/>
    <col min="16" max="16" width="9.625" style="1" customWidth="1"/>
    <col min="17" max="17" width="1.875" style="1" customWidth="1"/>
    <col min="18" max="18" width="9.625" style="1" customWidth="1"/>
    <col min="19" max="19" width="1.875" style="28" customWidth="1"/>
    <col min="20" max="20" width="9.625" style="28" customWidth="1"/>
    <col min="21" max="21" width="1.875" style="3" customWidth="1"/>
    <col min="22" max="22" width="9.625" style="3" customWidth="1"/>
    <col min="23" max="23" width="1.875" style="3" customWidth="1"/>
    <col min="24" max="24" width="9.625" style="3" customWidth="1"/>
    <col min="25" max="25" width="1.875" style="3" customWidth="1"/>
    <col min="26" max="26" width="5.625" style="3" customWidth="1"/>
    <col min="27" max="27" width="1.25" style="1" customWidth="1"/>
    <col min="28" max="16384" width="9" style="1"/>
  </cols>
  <sheetData>
    <row r="1" spans="1:27" x14ac:dyDescent="0.2">
      <c r="A1" s="4"/>
      <c r="B1" s="5"/>
      <c r="C1" s="5"/>
      <c r="D1" s="5"/>
      <c r="E1" s="5"/>
      <c r="F1" s="5"/>
      <c r="G1" s="5"/>
      <c r="H1" s="5"/>
      <c r="I1" s="5"/>
      <c r="J1" s="5"/>
      <c r="K1" s="5"/>
      <c r="L1" s="5"/>
      <c r="M1" s="5"/>
      <c r="N1" s="5"/>
      <c r="O1" s="5"/>
      <c r="P1" s="5"/>
      <c r="Q1" s="5"/>
      <c r="R1" s="5"/>
      <c r="S1" s="24"/>
      <c r="T1" s="24"/>
      <c r="U1" s="6"/>
      <c r="V1" s="6"/>
      <c r="W1" s="6"/>
      <c r="X1" s="74" t="s">
        <v>141</v>
      </c>
      <c r="Y1" s="6"/>
      <c r="Z1" s="6" t="s">
        <v>1163</v>
      </c>
      <c r="AA1" s="7"/>
    </row>
    <row r="2" spans="1:27" x14ac:dyDescent="0.2">
      <c r="A2" s="8"/>
      <c r="B2" s="9"/>
      <c r="C2" s="9"/>
      <c r="D2" s="9"/>
      <c r="E2" s="9"/>
      <c r="F2" s="9"/>
      <c r="G2" s="9"/>
      <c r="H2" s="9"/>
      <c r="I2" s="9"/>
      <c r="J2" s="9"/>
      <c r="K2" s="9"/>
      <c r="L2" s="9"/>
      <c r="M2" s="9"/>
      <c r="N2" s="9"/>
      <c r="O2" s="9"/>
      <c r="P2" s="9"/>
      <c r="Q2" s="9"/>
      <c r="R2" s="9"/>
      <c r="S2" s="25"/>
      <c r="T2" s="25"/>
      <c r="U2" s="10"/>
      <c r="V2" s="10"/>
      <c r="W2" s="10"/>
      <c r="X2" s="69"/>
      <c r="Y2" s="10"/>
      <c r="Z2" s="10"/>
      <c r="AA2" s="11"/>
    </row>
    <row r="3" spans="1:27" x14ac:dyDescent="0.2">
      <c r="A3" s="8"/>
      <c r="B3" s="9"/>
      <c r="C3" s="9"/>
      <c r="D3" s="9"/>
      <c r="E3" s="9"/>
      <c r="F3" s="9"/>
      <c r="G3" s="9"/>
      <c r="H3" s="9"/>
      <c r="I3" s="9"/>
      <c r="J3" s="9"/>
      <c r="K3" s="9"/>
      <c r="L3" s="9"/>
      <c r="M3" s="9"/>
      <c r="N3" s="9"/>
      <c r="O3" s="9"/>
      <c r="P3" s="9"/>
      <c r="Q3" s="9"/>
      <c r="R3" s="9"/>
      <c r="S3" s="25"/>
      <c r="T3" s="25"/>
      <c r="U3" s="10"/>
      <c r="V3" s="10"/>
      <c r="W3" s="10"/>
      <c r="X3" s="69"/>
      <c r="Y3" s="10"/>
      <c r="Z3" s="10"/>
      <c r="AA3" s="11"/>
    </row>
    <row r="4" spans="1:27" ht="44.25" customHeight="1" x14ac:dyDescent="0.7">
      <c r="A4" s="8"/>
      <c r="B4" s="9"/>
      <c r="C4" s="9"/>
      <c r="D4" s="9"/>
      <c r="E4" s="9"/>
      <c r="F4" s="9"/>
      <c r="G4" s="9"/>
      <c r="H4" s="180" t="s">
        <v>18</v>
      </c>
      <c r="I4" s="12"/>
      <c r="J4" s="12"/>
      <c r="K4" s="12"/>
      <c r="L4" s="12"/>
      <c r="M4" s="12"/>
      <c r="N4" s="12"/>
      <c r="O4" s="9"/>
      <c r="P4" s="9"/>
      <c r="Q4" s="9"/>
      <c r="R4" s="9"/>
      <c r="S4" s="25"/>
      <c r="T4" s="25"/>
      <c r="U4" s="10"/>
      <c r="V4" s="10"/>
      <c r="W4" s="10"/>
      <c r="X4" s="69"/>
      <c r="Y4" s="10"/>
      <c r="Z4" s="10"/>
      <c r="AA4" s="11"/>
    </row>
    <row r="5" spans="1:27" ht="13.9" customHeight="1" x14ac:dyDescent="0.2">
      <c r="A5" s="8"/>
      <c r="B5" s="9"/>
      <c r="C5" s="9"/>
      <c r="D5" s="9"/>
      <c r="E5" s="9"/>
      <c r="F5" s="9"/>
      <c r="G5" s="9"/>
      <c r="H5" s="9"/>
      <c r="I5" s="9"/>
      <c r="J5" s="9"/>
      <c r="K5" s="9"/>
      <c r="L5" s="9"/>
      <c r="M5" s="9"/>
      <c r="N5" s="9"/>
      <c r="O5" s="9"/>
      <c r="P5" s="9"/>
      <c r="Q5" s="9"/>
      <c r="R5" s="9"/>
      <c r="S5" s="25"/>
      <c r="T5" s="25"/>
      <c r="U5" s="10"/>
      <c r="V5" s="10"/>
      <c r="W5" s="10"/>
      <c r="X5" s="69"/>
      <c r="Y5" s="10"/>
      <c r="Z5" s="10"/>
      <c r="AA5" s="11"/>
    </row>
    <row r="6" spans="1:27" ht="13.9" customHeight="1" x14ac:dyDescent="0.2">
      <c r="A6" s="8"/>
      <c r="B6" s="9"/>
      <c r="C6" s="9"/>
      <c r="D6" s="9"/>
      <c r="E6" s="9"/>
      <c r="F6" s="9"/>
      <c r="G6" s="9"/>
      <c r="H6" s="9"/>
      <c r="I6" s="9"/>
      <c r="J6" s="9"/>
      <c r="K6" s="9"/>
      <c r="L6" s="9"/>
      <c r="M6" s="9"/>
      <c r="N6" s="9"/>
      <c r="O6" s="9"/>
      <c r="P6" s="9"/>
      <c r="Q6" s="9"/>
      <c r="R6" s="9"/>
      <c r="S6" s="25"/>
      <c r="T6" s="25"/>
      <c r="U6" s="10"/>
      <c r="V6" s="10"/>
      <c r="W6" s="10"/>
      <c r="X6" s="69"/>
      <c r="Y6" s="10"/>
      <c r="Z6" s="10"/>
      <c r="AA6" s="11"/>
    </row>
    <row r="7" spans="1:27" ht="13.9" customHeight="1" x14ac:dyDescent="0.2">
      <c r="A7" s="8"/>
      <c r="B7" s="13" t="s">
        <v>336</v>
      </c>
      <c r="C7" s="13"/>
      <c r="D7" s="13"/>
      <c r="E7" s="13"/>
      <c r="F7" s="13"/>
      <c r="G7" s="9"/>
      <c r="H7" s="207">
        <f>'DNFBP information'!H7:N7</f>
        <v>0</v>
      </c>
      <c r="I7" s="208"/>
      <c r="J7" s="208"/>
      <c r="K7" s="208"/>
      <c r="L7" s="208"/>
      <c r="M7" s="208"/>
      <c r="N7" s="209"/>
      <c r="S7" s="26"/>
      <c r="Y7" s="10"/>
      <c r="Z7" s="10"/>
      <c r="AA7" s="11"/>
    </row>
    <row r="8" spans="1:27" ht="25.5" x14ac:dyDescent="0.2">
      <c r="A8" s="8"/>
      <c r="B8" s="9"/>
      <c r="C8" s="9"/>
      <c r="D8" s="9"/>
      <c r="E8" s="9"/>
      <c r="F8" s="9"/>
      <c r="G8" s="14"/>
      <c r="H8" s="15"/>
      <c r="I8" s="15"/>
      <c r="J8" s="15"/>
      <c r="K8" s="15"/>
      <c r="L8" s="15"/>
      <c r="M8" s="15"/>
      <c r="N8" s="15"/>
      <c r="O8" s="15"/>
      <c r="P8" s="15"/>
      <c r="Q8" s="15"/>
      <c r="R8" s="15"/>
      <c r="S8" s="15"/>
      <c r="T8" s="15"/>
      <c r="U8" s="16"/>
      <c r="V8" s="16"/>
      <c r="W8" s="16"/>
      <c r="X8" s="102" t="s">
        <v>226</v>
      </c>
      <c r="Y8" s="102"/>
      <c r="Z8" s="103" t="s">
        <v>81</v>
      </c>
      <c r="AA8" s="11"/>
    </row>
    <row r="9" spans="1:27" x14ac:dyDescent="0.2">
      <c r="A9" s="8"/>
      <c r="B9" s="9"/>
      <c r="C9" s="9"/>
      <c r="D9" s="9"/>
      <c r="E9" s="9"/>
      <c r="F9" s="9"/>
      <c r="G9" s="14"/>
      <c r="H9" s="15"/>
      <c r="I9" s="15"/>
      <c r="J9" s="15"/>
      <c r="K9" s="15"/>
      <c r="L9" s="15"/>
      <c r="M9" s="15"/>
      <c r="N9" s="15"/>
      <c r="O9" s="15"/>
      <c r="P9" s="15"/>
      <c r="Q9" s="15"/>
      <c r="R9" s="15"/>
      <c r="S9" s="15"/>
      <c r="T9" s="15"/>
      <c r="U9" s="16"/>
      <c r="V9" s="16"/>
      <c r="W9" s="16"/>
      <c r="X9" s="102"/>
      <c r="Y9" s="102"/>
      <c r="Z9" s="103"/>
      <c r="AA9" s="11"/>
    </row>
    <row r="10" spans="1:27" ht="13.5" customHeight="1" x14ac:dyDescent="0.2">
      <c r="A10" s="8"/>
      <c r="B10" s="43" t="s">
        <v>46</v>
      </c>
      <c r="C10" s="43"/>
      <c r="D10" s="43"/>
      <c r="E10" s="43"/>
      <c r="F10" s="43"/>
      <c r="G10" s="14"/>
      <c r="H10" s="15"/>
      <c r="I10" s="15"/>
      <c r="J10" s="15"/>
      <c r="K10" s="15"/>
      <c r="L10" s="15"/>
      <c r="M10" s="15"/>
      <c r="N10" s="15"/>
      <c r="O10" s="15"/>
      <c r="P10" s="15"/>
      <c r="Q10" s="15"/>
      <c r="R10" s="15"/>
      <c r="S10" s="15"/>
      <c r="T10" s="15"/>
      <c r="U10" s="16"/>
      <c r="V10" s="16"/>
      <c r="W10" s="16"/>
      <c r="X10" s="85" t="s">
        <v>159</v>
      </c>
      <c r="Y10" s="10"/>
      <c r="Z10" s="50"/>
      <c r="AA10" s="11"/>
    </row>
    <row r="11" spans="1:27" ht="13.5" customHeight="1" x14ac:dyDescent="0.2">
      <c r="A11" s="8"/>
      <c r="B11" s="9"/>
      <c r="C11" s="9"/>
      <c r="D11" s="9"/>
      <c r="E11" s="9"/>
      <c r="F11" s="9"/>
      <c r="G11" s="14"/>
      <c r="H11" s="15"/>
      <c r="I11" s="15"/>
      <c r="J11" s="15"/>
      <c r="K11" s="15"/>
      <c r="L11" s="15"/>
      <c r="M11" s="15"/>
      <c r="N11" s="15"/>
      <c r="O11" s="15"/>
      <c r="P11" s="15"/>
      <c r="Q11" s="15"/>
      <c r="R11" s="15"/>
      <c r="S11" s="15"/>
      <c r="T11" s="15"/>
      <c r="U11" s="16"/>
      <c r="V11" s="16"/>
      <c r="W11" s="16"/>
      <c r="X11" s="16"/>
      <c r="Y11" s="10"/>
      <c r="Z11" s="10"/>
      <c r="AA11" s="11"/>
    </row>
    <row r="12" spans="1:27" ht="13.5" customHeight="1" x14ac:dyDescent="0.2">
      <c r="A12" s="8"/>
      <c r="B12" s="47" t="s">
        <v>1164</v>
      </c>
      <c r="C12" s="9"/>
      <c r="D12" s="9"/>
      <c r="E12" s="9"/>
      <c r="F12" s="9"/>
      <c r="G12" s="14"/>
      <c r="H12" s="15"/>
      <c r="I12" s="15"/>
      <c r="J12" s="15"/>
      <c r="K12" s="15"/>
      <c r="L12" s="15"/>
      <c r="M12" s="15"/>
      <c r="N12" s="15"/>
      <c r="O12" s="15"/>
      <c r="P12" s="15"/>
      <c r="Q12" s="15"/>
      <c r="R12" s="15"/>
      <c r="S12" s="15"/>
      <c r="T12" s="15"/>
      <c r="U12" s="16"/>
      <c r="V12" s="16"/>
      <c r="W12" s="16"/>
      <c r="X12" s="16"/>
      <c r="Y12" s="126"/>
      <c r="Z12" s="126"/>
      <c r="AA12" s="11"/>
    </row>
    <row r="13" spans="1:27" ht="25.5" customHeight="1" x14ac:dyDescent="0.2">
      <c r="A13" s="8"/>
      <c r="B13" s="9"/>
      <c r="N13" s="51" t="s">
        <v>26</v>
      </c>
      <c r="O13" s="15"/>
      <c r="P13" s="51" t="s">
        <v>24</v>
      </c>
      <c r="Q13" s="15"/>
      <c r="R13" s="51" t="s">
        <v>25</v>
      </c>
      <c r="S13" s="1"/>
      <c r="T13" s="1"/>
      <c r="U13" s="1"/>
      <c r="V13" s="1"/>
      <c r="W13" s="1"/>
      <c r="X13" s="16"/>
      <c r="Y13" s="10"/>
      <c r="Z13" s="10"/>
      <c r="AA13" s="11"/>
    </row>
    <row r="14" spans="1:27" ht="12.75" customHeight="1" x14ac:dyDescent="0.2">
      <c r="A14" s="8"/>
      <c r="B14" s="9"/>
      <c r="C14" s="9"/>
      <c r="D14" s="9"/>
      <c r="E14" s="9"/>
      <c r="F14" s="9"/>
      <c r="G14" s="14"/>
      <c r="N14" s="3" t="s">
        <v>1165</v>
      </c>
      <c r="O14" s="3"/>
      <c r="P14" s="3" t="s">
        <v>1165</v>
      </c>
      <c r="Q14" s="3"/>
      <c r="R14" s="3" t="s">
        <v>1165</v>
      </c>
      <c r="S14" s="1"/>
      <c r="T14" s="1"/>
      <c r="U14" s="1"/>
      <c r="V14" s="1"/>
      <c r="W14" s="16"/>
      <c r="X14" s="16"/>
      <c r="Y14" s="10"/>
      <c r="Z14" s="10"/>
      <c r="AA14" s="11"/>
    </row>
    <row r="15" spans="1:27" ht="13.9" customHeight="1" x14ac:dyDescent="0.2">
      <c r="A15" s="8"/>
      <c r="B15" s="9"/>
      <c r="C15" s="9"/>
      <c r="D15" s="9"/>
      <c r="E15" s="9"/>
      <c r="F15" s="9"/>
      <c r="G15" s="14"/>
      <c r="N15" s="15"/>
      <c r="O15" s="15"/>
      <c r="P15" s="15"/>
      <c r="Q15" s="15"/>
      <c r="R15" s="15"/>
      <c r="S15" s="1"/>
      <c r="T15" s="1"/>
      <c r="U15" s="1"/>
      <c r="V15" s="1"/>
      <c r="W15" s="16"/>
      <c r="X15" s="16"/>
      <c r="Y15" s="10"/>
      <c r="Z15" s="10"/>
      <c r="AA15" s="11"/>
    </row>
    <row r="16" spans="1:27" ht="13.9" customHeight="1" x14ac:dyDescent="0.2">
      <c r="A16" s="8"/>
      <c r="B16" s="9" t="s">
        <v>1166</v>
      </c>
      <c r="C16" s="9"/>
      <c r="D16" s="9"/>
      <c r="E16" s="9"/>
      <c r="F16" s="9"/>
      <c r="G16" s="14"/>
      <c r="N16" s="131"/>
      <c r="O16" s="15"/>
      <c r="P16" s="131"/>
      <c r="Q16" s="15"/>
      <c r="R16" s="131"/>
      <c r="S16" s="1"/>
      <c r="T16" s="1"/>
      <c r="U16" s="1"/>
      <c r="V16" s="1"/>
      <c r="W16" s="16"/>
      <c r="Y16" s="10"/>
      <c r="Z16" s="132"/>
      <c r="AA16" s="11"/>
    </row>
    <row r="17" spans="1:27" ht="13.9" customHeight="1" x14ac:dyDescent="0.2">
      <c r="A17" s="8"/>
      <c r="B17" s="9"/>
      <c r="C17" s="9"/>
      <c r="D17" s="9"/>
      <c r="E17" s="9"/>
      <c r="F17" s="9"/>
      <c r="G17" s="14"/>
      <c r="N17" s="15"/>
      <c r="O17" s="15"/>
      <c r="P17" s="15"/>
      <c r="Q17" s="15"/>
      <c r="R17" s="15"/>
      <c r="S17" s="1"/>
      <c r="T17" s="1"/>
      <c r="U17" s="1"/>
      <c r="V17" s="1"/>
      <c r="W17" s="16"/>
      <c r="Y17" s="10"/>
      <c r="Z17" s="10"/>
      <c r="AA17" s="11"/>
    </row>
    <row r="18" spans="1:27" ht="13.9" customHeight="1" x14ac:dyDescent="0.2">
      <c r="A18" s="8"/>
      <c r="B18" s="9" t="s">
        <v>1167</v>
      </c>
      <c r="C18" s="9"/>
      <c r="D18" s="9"/>
      <c r="E18" s="9"/>
      <c r="F18" s="9"/>
      <c r="G18" s="14"/>
      <c r="N18" s="131"/>
      <c r="O18" s="15"/>
      <c r="P18" s="131"/>
      <c r="Q18" s="15"/>
      <c r="R18" s="131"/>
      <c r="S18" s="1"/>
      <c r="T18" s="1"/>
      <c r="U18" s="1"/>
      <c r="V18" s="1"/>
      <c r="W18" s="16"/>
      <c r="Y18" s="10"/>
      <c r="Z18" s="132"/>
      <c r="AA18" s="11"/>
    </row>
    <row r="19" spans="1:27" ht="13.9" customHeight="1" x14ac:dyDescent="0.2">
      <c r="A19" s="8"/>
      <c r="B19" s="9"/>
      <c r="C19" s="9"/>
      <c r="D19" s="9"/>
      <c r="E19" s="9"/>
      <c r="F19" s="9"/>
      <c r="G19" s="14"/>
      <c r="H19" s="15"/>
      <c r="I19" s="15"/>
      <c r="J19" s="15"/>
      <c r="K19" s="15"/>
      <c r="N19" s="15"/>
      <c r="O19" s="15"/>
      <c r="P19" s="15"/>
      <c r="Q19" s="15"/>
      <c r="R19" s="15"/>
      <c r="S19" s="1"/>
      <c r="T19" s="1"/>
      <c r="U19" s="1"/>
      <c r="V19" s="1"/>
      <c r="W19" s="16"/>
      <c r="Y19" s="10"/>
      <c r="Z19" s="10"/>
      <c r="AA19" s="11"/>
    </row>
    <row r="20" spans="1:27" ht="13.9" customHeight="1" x14ac:dyDescent="0.2">
      <c r="A20" s="8"/>
      <c r="B20" s="9" t="s">
        <v>1198</v>
      </c>
      <c r="C20" s="9"/>
      <c r="D20" s="9"/>
      <c r="E20" s="9"/>
      <c r="F20" s="9"/>
      <c r="G20" s="14"/>
      <c r="H20" s="15"/>
      <c r="I20" s="15"/>
      <c r="J20" s="15"/>
      <c r="K20" s="15"/>
      <c r="N20" s="131"/>
      <c r="O20" s="15"/>
      <c r="P20" s="131"/>
      <c r="Q20" s="15"/>
      <c r="R20" s="131"/>
      <c r="S20" s="1"/>
      <c r="T20" s="1"/>
      <c r="U20" s="1"/>
      <c r="V20" s="1"/>
      <c r="W20" s="16"/>
      <c r="Y20" s="10"/>
      <c r="Z20" s="132"/>
      <c r="AA20" s="11"/>
    </row>
    <row r="21" spans="1:27" ht="13.9" customHeight="1" x14ac:dyDescent="0.2">
      <c r="A21" s="8"/>
      <c r="B21" s="9"/>
      <c r="C21" s="9"/>
      <c r="D21" s="9"/>
      <c r="E21" s="9"/>
      <c r="F21" s="9"/>
      <c r="G21" s="14"/>
      <c r="H21" s="15"/>
      <c r="I21" s="15"/>
      <c r="J21" s="15"/>
      <c r="K21" s="15"/>
      <c r="N21" s="15"/>
      <c r="O21" s="15"/>
      <c r="P21" s="15"/>
      <c r="Q21" s="15"/>
      <c r="R21" s="15"/>
      <c r="S21" s="15"/>
      <c r="T21" s="15"/>
      <c r="U21" s="16"/>
      <c r="V21" s="16"/>
      <c r="W21" s="16"/>
      <c r="X21" s="16"/>
      <c r="Y21" s="10"/>
      <c r="Z21" s="10"/>
      <c r="AA21" s="11"/>
    </row>
    <row r="22" spans="1:27" ht="13.9" customHeight="1" x14ac:dyDescent="0.2">
      <c r="A22" s="8"/>
      <c r="B22" s="9"/>
      <c r="C22" s="9"/>
      <c r="D22" s="9"/>
      <c r="E22" s="9"/>
      <c r="F22" s="9"/>
      <c r="G22" s="14"/>
      <c r="H22" s="15"/>
      <c r="I22" s="15"/>
      <c r="J22" s="15"/>
      <c r="K22" s="15"/>
      <c r="N22" s="15"/>
      <c r="O22" s="15"/>
      <c r="P22" s="15"/>
      <c r="Q22" s="15"/>
      <c r="R22" s="15"/>
      <c r="S22" s="15"/>
      <c r="T22" s="15"/>
      <c r="U22" s="16"/>
      <c r="V22" s="16"/>
      <c r="W22" s="16"/>
      <c r="X22" s="16"/>
      <c r="Y22" s="126"/>
      <c r="Z22" s="126"/>
      <c r="AA22" s="11"/>
    </row>
    <row r="23" spans="1:27" ht="13.9" customHeight="1" x14ac:dyDescent="0.2">
      <c r="A23" s="8"/>
      <c r="B23" s="47" t="s">
        <v>1168</v>
      </c>
      <c r="C23" s="9"/>
      <c r="D23" s="9"/>
      <c r="E23" s="9"/>
      <c r="F23" s="9"/>
      <c r="G23" s="14"/>
      <c r="H23" s="15"/>
      <c r="I23" s="15"/>
      <c r="J23" s="15"/>
      <c r="K23" s="15"/>
      <c r="N23" s="15"/>
      <c r="O23" s="15"/>
      <c r="P23" s="15"/>
      <c r="Q23" s="15"/>
      <c r="R23" s="15"/>
      <c r="S23" s="15"/>
      <c r="T23" s="15"/>
      <c r="U23" s="16"/>
      <c r="V23" s="16"/>
      <c r="W23" s="16"/>
      <c r="X23" s="16"/>
      <c r="Y23" s="126"/>
      <c r="Z23" s="126"/>
      <c r="AA23" s="11"/>
    </row>
    <row r="24" spans="1:27" ht="25.5" x14ac:dyDescent="0.2">
      <c r="A24" s="8"/>
      <c r="B24" s="9"/>
      <c r="N24" s="51" t="s">
        <v>26</v>
      </c>
      <c r="O24" s="15"/>
      <c r="P24" s="51" t="s">
        <v>24</v>
      </c>
      <c r="Q24" s="15"/>
      <c r="R24" s="51" t="s">
        <v>25</v>
      </c>
      <c r="S24" s="1"/>
      <c r="T24" s="1"/>
      <c r="U24" s="1"/>
      <c r="V24" s="1"/>
      <c r="W24" s="1"/>
      <c r="X24" s="16"/>
      <c r="Y24" s="126"/>
      <c r="Z24" s="126"/>
      <c r="AA24" s="11"/>
    </row>
    <row r="25" spans="1:27" ht="13.9" customHeight="1" x14ac:dyDescent="0.2">
      <c r="A25" s="8"/>
      <c r="B25" s="9"/>
      <c r="C25" s="9"/>
      <c r="D25" s="9"/>
      <c r="E25" s="9"/>
      <c r="F25" s="9"/>
      <c r="G25" s="14"/>
      <c r="N25" s="3" t="s">
        <v>1165</v>
      </c>
      <c r="O25" s="3"/>
      <c r="P25" s="3" t="s">
        <v>1165</v>
      </c>
      <c r="Q25" s="3"/>
      <c r="R25" s="3" t="s">
        <v>1165</v>
      </c>
      <c r="S25" s="1"/>
      <c r="T25" s="1"/>
      <c r="U25" s="1"/>
      <c r="V25" s="1"/>
      <c r="W25" s="16"/>
      <c r="X25" s="16"/>
      <c r="Y25" s="126"/>
      <c r="Z25" s="126"/>
      <c r="AA25" s="11"/>
    </row>
    <row r="26" spans="1:27" ht="13.9" customHeight="1" x14ac:dyDescent="0.2">
      <c r="A26" s="8"/>
      <c r="B26" s="9"/>
      <c r="C26" s="9"/>
      <c r="D26" s="9"/>
      <c r="E26" s="9"/>
      <c r="F26" s="9"/>
      <c r="G26" s="14"/>
      <c r="N26" s="15"/>
      <c r="O26" s="15"/>
      <c r="P26" s="15"/>
      <c r="Q26" s="15"/>
      <c r="R26" s="15"/>
      <c r="S26" s="1"/>
      <c r="T26" s="1"/>
      <c r="U26" s="1"/>
      <c r="V26" s="1"/>
      <c r="W26" s="16"/>
      <c r="X26" s="16"/>
      <c r="Y26" s="126"/>
      <c r="Z26" s="126"/>
      <c r="AA26" s="11"/>
    </row>
    <row r="27" spans="1:27" ht="13.9" customHeight="1" x14ac:dyDescent="0.2">
      <c r="A27" s="8"/>
      <c r="B27" s="9" t="s">
        <v>1166</v>
      </c>
      <c r="C27" s="9"/>
      <c r="D27" s="9"/>
      <c r="E27" s="9"/>
      <c r="F27" s="9"/>
      <c r="G27" s="14"/>
      <c r="N27" s="131"/>
      <c r="O27" s="15"/>
      <c r="P27" s="131"/>
      <c r="Q27" s="15"/>
      <c r="R27" s="131"/>
      <c r="S27" s="1"/>
      <c r="T27" s="1"/>
      <c r="U27" s="1"/>
      <c r="V27" s="1"/>
      <c r="W27" s="16"/>
      <c r="Y27" s="126"/>
      <c r="Z27" s="132"/>
      <c r="AA27" s="11"/>
    </row>
    <row r="28" spans="1:27" ht="13.9" customHeight="1" x14ac:dyDescent="0.2">
      <c r="A28" s="8"/>
      <c r="B28" s="9"/>
      <c r="C28" s="9"/>
      <c r="D28" s="9"/>
      <c r="E28" s="9"/>
      <c r="F28" s="9"/>
      <c r="G28" s="14"/>
      <c r="N28" s="15"/>
      <c r="O28" s="15"/>
      <c r="P28" s="15"/>
      <c r="Q28" s="15"/>
      <c r="R28" s="15"/>
      <c r="S28" s="1"/>
      <c r="T28" s="1"/>
      <c r="U28" s="1"/>
      <c r="V28" s="1"/>
      <c r="W28" s="16"/>
      <c r="Y28" s="126"/>
      <c r="Z28" s="126"/>
      <c r="AA28" s="11"/>
    </row>
    <row r="29" spans="1:27" ht="13.9" customHeight="1" x14ac:dyDescent="0.2">
      <c r="A29" s="8"/>
      <c r="B29" s="9" t="s">
        <v>1167</v>
      </c>
      <c r="C29" s="9"/>
      <c r="D29" s="9"/>
      <c r="E29" s="9"/>
      <c r="F29" s="9"/>
      <c r="G29" s="14"/>
      <c r="N29" s="131"/>
      <c r="O29" s="15"/>
      <c r="P29" s="131"/>
      <c r="Q29" s="15"/>
      <c r="R29" s="131"/>
      <c r="S29" s="1"/>
      <c r="T29" s="1"/>
      <c r="U29" s="1"/>
      <c r="V29" s="1"/>
      <c r="W29" s="16"/>
      <c r="Y29" s="126"/>
      <c r="Z29" s="132"/>
      <c r="AA29" s="11"/>
    </row>
    <row r="30" spans="1:27" ht="13.9" customHeight="1" x14ac:dyDescent="0.2">
      <c r="A30" s="8"/>
      <c r="B30" s="9"/>
      <c r="C30" s="9"/>
      <c r="D30" s="9"/>
      <c r="E30" s="9"/>
      <c r="F30" s="9"/>
      <c r="G30" s="14"/>
      <c r="H30" s="15"/>
      <c r="I30" s="15"/>
      <c r="J30" s="15"/>
      <c r="K30" s="15"/>
      <c r="N30" s="15"/>
      <c r="O30" s="15"/>
      <c r="P30" s="15"/>
      <c r="Q30" s="15"/>
      <c r="R30" s="15"/>
      <c r="S30" s="1"/>
      <c r="T30" s="1"/>
      <c r="U30" s="1"/>
      <c r="V30" s="1"/>
      <c r="W30" s="16"/>
      <c r="Y30" s="126"/>
      <c r="Z30" s="126"/>
      <c r="AA30" s="11"/>
    </row>
    <row r="31" spans="1:27" ht="13.9" customHeight="1" x14ac:dyDescent="0.2">
      <c r="A31" s="8"/>
      <c r="B31" s="9" t="s">
        <v>1199</v>
      </c>
      <c r="C31" s="9"/>
      <c r="D31" s="9"/>
      <c r="E31" s="9"/>
      <c r="F31" s="9"/>
      <c r="G31" s="14"/>
      <c r="H31" s="15"/>
      <c r="I31" s="15"/>
      <c r="J31" s="15"/>
      <c r="K31" s="15"/>
      <c r="N31" s="131"/>
      <c r="O31" s="15"/>
      <c r="P31" s="131"/>
      <c r="Q31" s="15"/>
      <c r="R31" s="131"/>
      <c r="S31" s="1"/>
      <c r="T31" s="1"/>
      <c r="U31" s="1"/>
      <c r="V31" s="1"/>
      <c r="W31" s="16"/>
      <c r="Y31" s="126"/>
      <c r="Z31" s="132"/>
      <c r="AA31" s="11"/>
    </row>
    <row r="32" spans="1:27" ht="13.9" customHeight="1" x14ac:dyDescent="0.2">
      <c r="A32" s="8"/>
      <c r="B32" s="9"/>
      <c r="C32" s="9"/>
      <c r="D32" s="9"/>
      <c r="E32" s="9"/>
      <c r="F32" s="9"/>
      <c r="G32" s="14"/>
      <c r="H32" s="15"/>
      <c r="I32" s="15"/>
      <c r="J32" s="15"/>
      <c r="K32" s="15"/>
      <c r="L32" s="15"/>
      <c r="M32" s="15"/>
      <c r="N32" s="15"/>
      <c r="O32" s="15"/>
      <c r="P32" s="15"/>
      <c r="Q32" s="15"/>
      <c r="R32" s="15"/>
      <c r="S32" s="15"/>
      <c r="T32" s="15"/>
      <c r="U32" s="16"/>
      <c r="V32" s="16"/>
      <c r="W32" s="16"/>
      <c r="X32" s="16"/>
      <c r="Y32" s="126"/>
      <c r="Z32" s="126"/>
      <c r="AA32" s="11"/>
    </row>
    <row r="33" spans="1:28" ht="13.9" customHeight="1" x14ac:dyDescent="0.2">
      <c r="A33" s="8"/>
      <c r="B33" s="9"/>
      <c r="C33" s="9"/>
      <c r="D33" s="9"/>
      <c r="E33" s="9"/>
      <c r="F33" s="9"/>
      <c r="G33" s="14"/>
      <c r="H33" s="15"/>
      <c r="I33" s="15"/>
      <c r="J33" s="15"/>
      <c r="K33" s="15"/>
      <c r="L33" s="15"/>
      <c r="M33" s="15"/>
      <c r="N33" s="15"/>
      <c r="O33" s="15"/>
      <c r="P33" s="15"/>
      <c r="Q33" s="15"/>
      <c r="R33" s="15"/>
      <c r="S33" s="15"/>
      <c r="T33" s="15"/>
      <c r="U33" s="16"/>
      <c r="V33" s="16"/>
      <c r="W33" s="16"/>
      <c r="X33" s="16"/>
      <c r="Y33" s="126"/>
      <c r="Z33" s="126"/>
      <c r="AA33" s="11"/>
    </row>
    <row r="34" spans="1:28" ht="13.9" customHeight="1" x14ac:dyDescent="0.2">
      <c r="A34" s="8"/>
      <c r="B34" s="43" t="s">
        <v>1195</v>
      </c>
      <c r="C34" s="9"/>
      <c r="D34" s="9"/>
      <c r="E34" s="9"/>
      <c r="F34" s="9"/>
      <c r="G34" s="14"/>
      <c r="H34" s="15"/>
      <c r="I34" s="15"/>
      <c r="J34" s="15"/>
      <c r="K34" s="15"/>
      <c r="L34" s="15"/>
      <c r="M34" s="15"/>
      <c r="N34" s="15"/>
      <c r="O34" s="15"/>
      <c r="P34" s="15"/>
      <c r="Q34" s="15"/>
      <c r="R34" s="15"/>
      <c r="S34" s="15"/>
      <c r="T34" s="15"/>
      <c r="U34" s="16"/>
      <c r="V34" s="16"/>
      <c r="W34" s="16"/>
      <c r="X34" s="16"/>
      <c r="Y34" s="126"/>
      <c r="Z34" s="126"/>
      <c r="AA34" s="11"/>
    </row>
    <row r="35" spans="1:28" ht="13.9" customHeight="1" x14ac:dyDescent="0.2">
      <c r="A35" s="8"/>
      <c r="B35" s="9"/>
      <c r="C35" s="9"/>
      <c r="D35" s="9"/>
      <c r="E35" s="9"/>
      <c r="F35" s="9"/>
      <c r="G35" s="14"/>
      <c r="H35" s="15"/>
      <c r="I35" s="15"/>
      <c r="J35" s="15"/>
      <c r="K35" s="15"/>
      <c r="L35" s="15"/>
      <c r="M35" s="15"/>
      <c r="N35" s="15"/>
      <c r="O35" s="15"/>
      <c r="P35" s="15"/>
      <c r="Q35" s="15"/>
      <c r="R35" s="15"/>
      <c r="S35" s="15"/>
      <c r="T35" s="15"/>
      <c r="U35" s="16"/>
      <c r="V35" s="16"/>
      <c r="W35" s="16"/>
      <c r="X35" s="16"/>
      <c r="Y35" s="126"/>
      <c r="Z35" s="126"/>
      <c r="AA35" s="11"/>
    </row>
    <row r="36" spans="1:28" ht="13.9" customHeight="1" x14ac:dyDescent="0.2">
      <c r="A36" s="8"/>
      <c r="B36" s="9" t="s">
        <v>1196</v>
      </c>
      <c r="C36" s="9"/>
      <c r="D36" s="9"/>
      <c r="E36" s="9"/>
      <c r="F36" s="9"/>
      <c r="G36" s="14"/>
      <c r="H36" s="15"/>
      <c r="I36" s="15"/>
      <c r="J36" s="15"/>
      <c r="K36" s="15"/>
      <c r="L36" s="15"/>
      <c r="M36" s="15"/>
      <c r="N36" s="15"/>
      <c r="O36" s="15"/>
      <c r="P36" s="15"/>
      <c r="Q36" s="15"/>
      <c r="R36" s="15"/>
      <c r="S36" s="15"/>
      <c r="T36" s="15"/>
      <c r="U36" s="16"/>
      <c r="V36" s="16"/>
      <c r="W36" s="16"/>
      <c r="X36" s="16"/>
      <c r="Y36" s="126"/>
      <c r="Z36" s="126"/>
      <c r="AA36" s="11"/>
    </row>
    <row r="37" spans="1:28" ht="13.9" customHeight="1" x14ac:dyDescent="0.2">
      <c r="A37" s="8"/>
      <c r="B37" s="9" t="s">
        <v>1197</v>
      </c>
      <c r="C37" s="9"/>
      <c r="D37" s="9"/>
      <c r="E37" s="9"/>
      <c r="F37" s="9"/>
      <c r="G37" s="14"/>
      <c r="H37" s="15"/>
      <c r="I37" s="15"/>
      <c r="J37" s="15"/>
      <c r="K37" s="15"/>
      <c r="L37" s="15"/>
      <c r="M37" s="15"/>
      <c r="N37" s="15"/>
      <c r="O37" s="15"/>
      <c r="P37" s="15"/>
      <c r="Q37" s="15"/>
      <c r="R37" s="15"/>
      <c r="S37" s="15"/>
      <c r="T37" s="15"/>
      <c r="U37" s="16"/>
      <c r="V37" s="16"/>
      <c r="W37" s="16"/>
      <c r="X37" s="16"/>
      <c r="Y37" s="126"/>
      <c r="Z37" s="126"/>
      <c r="AA37" s="11"/>
    </row>
    <row r="38" spans="1:28" ht="38.25" x14ac:dyDescent="0.2">
      <c r="A38" s="8"/>
      <c r="B38" s="9"/>
      <c r="C38" s="9"/>
      <c r="D38" s="9"/>
      <c r="E38" s="9"/>
      <c r="F38" s="9"/>
      <c r="G38" s="14"/>
      <c r="N38" s="51" t="s">
        <v>1177</v>
      </c>
      <c r="O38" s="51"/>
      <c r="P38" s="51" t="s">
        <v>1178</v>
      </c>
      <c r="Q38" s="51"/>
      <c r="R38" s="51" t="s">
        <v>1179</v>
      </c>
      <c r="S38" s="51"/>
      <c r="T38" s="51" t="s">
        <v>1180</v>
      </c>
      <c r="U38" s="16"/>
      <c r="V38" s="16"/>
      <c r="W38" s="16"/>
      <c r="X38" s="16"/>
      <c r="Y38" s="126"/>
      <c r="Z38" s="126"/>
      <c r="AA38" s="11"/>
    </row>
    <row r="39" spans="1:28" x14ac:dyDescent="0.2">
      <c r="A39" s="8"/>
      <c r="B39" s="9"/>
      <c r="C39" s="9"/>
      <c r="D39" s="9"/>
      <c r="E39" s="9"/>
      <c r="F39" s="9"/>
      <c r="G39" s="14"/>
      <c r="N39" s="51"/>
      <c r="O39" s="51"/>
      <c r="P39" s="51"/>
      <c r="Q39" s="51"/>
      <c r="R39" s="51"/>
      <c r="S39" s="51"/>
      <c r="T39" s="51"/>
      <c r="U39" s="16"/>
      <c r="V39" s="16"/>
      <c r="W39" s="16"/>
      <c r="X39" s="16"/>
      <c r="Y39" s="126"/>
      <c r="Z39" s="126"/>
      <c r="AA39" s="11"/>
    </row>
    <row r="40" spans="1:28" ht="13.9" customHeight="1" x14ac:dyDescent="0.2">
      <c r="A40" s="8"/>
      <c r="B40" s="9" t="s">
        <v>1169</v>
      </c>
      <c r="C40" s="9"/>
      <c r="D40" s="9"/>
      <c r="E40" s="9"/>
      <c r="F40" s="9"/>
      <c r="G40" s="14"/>
      <c r="N40" s="129"/>
      <c r="O40" s="15"/>
      <c r="P40" s="129"/>
      <c r="Q40" s="15"/>
      <c r="R40" s="129"/>
      <c r="S40" s="15"/>
      <c r="T40" s="129"/>
      <c r="U40" s="16"/>
      <c r="V40" s="16"/>
      <c r="W40" s="16"/>
      <c r="Y40" s="126"/>
      <c r="Z40" s="126"/>
      <c r="AA40" s="11"/>
    </row>
    <row r="41" spans="1:28" ht="13.9" customHeight="1" x14ac:dyDescent="0.2">
      <c r="A41" s="8"/>
      <c r="B41" s="9" t="s">
        <v>1170</v>
      </c>
      <c r="C41" s="9"/>
      <c r="D41" s="9"/>
      <c r="E41" s="9"/>
      <c r="F41" s="9"/>
      <c r="G41" s="14"/>
      <c r="N41" s="129"/>
      <c r="O41" s="15"/>
      <c r="P41" s="129"/>
      <c r="Q41" s="15"/>
      <c r="R41" s="129"/>
      <c r="S41" s="15"/>
      <c r="T41" s="15"/>
      <c r="U41" s="16"/>
      <c r="V41" s="16"/>
      <c r="W41" s="16"/>
      <c r="Y41" s="126"/>
      <c r="Z41" s="126"/>
      <c r="AA41" s="11"/>
    </row>
    <row r="42" spans="1:28" ht="13.9" customHeight="1" x14ac:dyDescent="0.2">
      <c r="A42" s="8"/>
      <c r="B42" s="9" t="s">
        <v>1171</v>
      </c>
      <c r="C42" s="9"/>
      <c r="D42" s="9"/>
      <c r="E42" s="9"/>
      <c r="F42" s="9"/>
      <c r="G42" s="14"/>
      <c r="N42" s="129"/>
      <c r="O42" s="15"/>
      <c r="P42" s="129"/>
      <c r="Q42" s="15"/>
      <c r="R42" s="129"/>
      <c r="S42" s="15"/>
      <c r="T42" s="15"/>
      <c r="U42" s="16"/>
      <c r="V42" s="16"/>
      <c r="W42" s="16"/>
      <c r="Y42" s="126"/>
      <c r="Z42" s="126"/>
      <c r="AA42" s="11"/>
    </row>
    <row r="43" spans="1:28" ht="13.9" customHeight="1" x14ac:dyDescent="0.2">
      <c r="A43" s="8"/>
      <c r="B43" s="9" t="s">
        <v>1181</v>
      </c>
      <c r="G43" s="14"/>
      <c r="N43" s="129"/>
      <c r="O43" s="15"/>
      <c r="P43" s="129"/>
      <c r="Q43" s="15"/>
      <c r="R43" s="129"/>
      <c r="S43" s="15"/>
      <c r="T43" s="15"/>
      <c r="U43" s="16"/>
      <c r="V43" s="16"/>
      <c r="W43" s="16"/>
      <c r="Y43" s="126"/>
      <c r="Z43" s="126"/>
      <c r="AA43" s="11"/>
      <c r="AB43" s="76"/>
    </row>
    <row r="44" spans="1:28" ht="13.9" customHeight="1" x14ac:dyDescent="0.2">
      <c r="A44" s="8"/>
      <c r="B44" s="9" t="s">
        <v>1172</v>
      </c>
      <c r="C44" s="9"/>
      <c r="D44" s="9"/>
      <c r="E44" s="9"/>
      <c r="F44" s="9"/>
      <c r="G44" s="14"/>
      <c r="N44" s="129"/>
      <c r="O44" s="15"/>
      <c r="P44" s="129"/>
      <c r="Q44" s="15"/>
      <c r="R44" s="129"/>
      <c r="S44" s="15"/>
      <c r="T44" s="15"/>
      <c r="U44" s="16"/>
      <c r="V44" s="16"/>
      <c r="W44" s="16"/>
      <c r="Y44" s="126"/>
      <c r="Z44" s="126"/>
      <c r="AA44" s="11"/>
    </row>
    <row r="45" spans="1:28" ht="13.9" customHeight="1" x14ac:dyDescent="0.2">
      <c r="A45" s="8"/>
      <c r="B45" s="9" t="s">
        <v>1173</v>
      </c>
      <c r="C45" s="9"/>
      <c r="D45" s="9"/>
      <c r="E45" s="9"/>
      <c r="F45" s="9"/>
      <c r="G45" s="14"/>
      <c r="N45" s="129"/>
      <c r="O45" s="15"/>
      <c r="P45" s="129"/>
      <c r="Q45" s="15"/>
      <c r="R45" s="129"/>
      <c r="S45" s="15"/>
      <c r="T45" s="15"/>
      <c r="U45" s="16"/>
      <c r="V45" s="16"/>
      <c r="W45" s="16"/>
      <c r="Y45" s="126"/>
      <c r="Z45" s="126"/>
      <c r="AA45" s="11"/>
    </row>
    <row r="46" spans="1:28" ht="13.9" customHeight="1" x14ac:dyDescent="0.2">
      <c r="A46" s="8"/>
      <c r="B46" s="9" t="s">
        <v>1174</v>
      </c>
      <c r="C46" s="9"/>
      <c r="D46" s="9"/>
      <c r="E46" s="9"/>
      <c r="F46" s="9"/>
      <c r="G46" s="14"/>
      <c r="N46" s="129"/>
      <c r="O46" s="15"/>
      <c r="P46" s="129"/>
      <c r="Q46" s="15"/>
      <c r="R46" s="129"/>
      <c r="S46" s="15"/>
      <c r="T46" s="15"/>
      <c r="U46" s="16"/>
      <c r="V46" s="16"/>
      <c r="W46" s="16"/>
      <c r="Y46" s="126"/>
      <c r="Z46" s="126"/>
      <c r="AA46" s="11"/>
    </row>
    <row r="47" spans="1:28" ht="13.9" customHeight="1" x14ac:dyDescent="0.2">
      <c r="A47" s="8"/>
      <c r="B47" s="9" t="s">
        <v>1175</v>
      </c>
      <c r="C47" s="9"/>
      <c r="D47" s="9"/>
      <c r="E47" s="9"/>
      <c r="F47" s="9"/>
      <c r="G47" s="14"/>
      <c r="N47" s="129"/>
      <c r="O47" s="15"/>
      <c r="P47" s="129"/>
      <c r="Q47" s="15"/>
      <c r="R47" s="129"/>
      <c r="S47" s="15"/>
      <c r="T47" s="15"/>
      <c r="U47" s="16"/>
      <c r="V47" s="16"/>
      <c r="W47" s="16"/>
      <c r="Y47" s="126"/>
      <c r="Z47" s="126"/>
      <c r="AA47" s="11"/>
    </row>
    <row r="48" spans="1:28" ht="13.9" customHeight="1" x14ac:dyDescent="0.2">
      <c r="A48" s="8"/>
      <c r="B48" s="9" t="s">
        <v>1176</v>
      </c>
      <c r="C48" s="9"/>
      <c r="D48" s="9"/>
      <c r="E48" s="9"/>
      <c r="F48" s="9"/>
      <c r="G48" s="14"/>
      <c r="N48" s="129"/>
      <c r="O48" s="15"/>
      <c r="P48" s="129"/>
      <c r="Q48" s="15"/>
      <c r="R48" s="129"/>
      <c r="S48" s="15"/>
      <c r="T48" s="15"/>
      <c r="U48" s="16"/>
      <c r="V48" s="16"/>
      <c r="W48" s="16"/>
      <c r="Y48" s="126"/>
      <c r="Z48" s="126"/>
      <c r="AA48" s="11"/>
    </row>
    <row r="49" spans="1:27" ht="13.9" customHeight="1" x14ac:dyDescent="0.2">
      <c r="A49" s="8"/>
      <c r="B49" s="9" t="s">
        <v>1210</v>
      </c>
      <c r="C49" s="9"/>
      <c r="D49" s="9"/>
      <c r="E49" s="9"/>
      <c r="F49" s="9"/>
      <c r="G49" s="14"/>
      <c r="N49" s="129"/>
      <c r="O49" s="15"/>
      <c r="P49" s="129"/>
      <c r="Q49" s="15"/>
      <c r="R49" s="129"/>
      <c r="S49" s="15"/>
      <c r="T49" s="15"/>
      <c r="U49" s="16"/>
      <c r="V49" s="16"/>
      <c r="W49" s="16"/>
      <c r="Y49" s="126"/>
      <c r="Z49" s="126"/>
      <c r="AA49" s="11"/>
    </row>
    <row r="50" spans="1:27" ht="13.9" customHeight="1" x14ac:dyDescent="0.2">
      <c r="A50" s="8"/>
      <c r="B50" s="9" t="s">
        <v>1182</v>
      </c>
      <c r="C50" s="9"/>
      <c r="D50" s="9"/>
      <c r="E50" s="9"/>
      <c r="F50" s="9"/>
      <c r="G50" s="14"/>
      <c r="N50" s="129"/>
      <c r="O50" s="15"/>
      <c r="P50" s="129"/>
      <c r="Q50" s="15"/>
      <c r="R50" s="129"/>
      <c r="S50" s="15"/>
      <c r="T50" s="15"/>
      <c r="U50" s="16"/>
      <c r="V50" s="16"/>
      <c r="W50" s="16"/>
      <c r="Y50" s="126"/>
      <c r="Z50" s="126"/>
      <c r="AA50" s="11"/>
    </row>
    <row r="51" spans="1:27" x14ac:dyDescent="0.2">
      <c r="A51" s="8"/>
      <c r="B51" s="9"/>
      <c r="C51" s="9"/>
      <c r="D51" s="9"/>
      <c r="E51" s="9"/>
      <c r="F51" s="9"/>
      <c r="G51" s="14"/>
      <c r="H51" s="15"/>
      <c r="I51" s="15"/>
      <c r="J51" s="15"/>
      <c r="K51" s="15"/>
      <c r="L51" s="15"/>
      <c r="M51" s="15"/>
      <c r="N51" s="15"/>
      <c r="O51" s="15"/>
      <c r="P51" s="15"/>
      <c r="Q51" s="15"/>
      <c r="R51" s="15"/>
      <c r="S51" s="15"/>
      <c r="T51" s="15"/>
      <c r="U51" s="16"/>
      <c r="V51" s="16"/>
      <c r="W51" s="16"/>
      <c r="X51" s="16"/>
      <c r="Y51" s="126"/>
      <c r="Z51" s="126"/>
      <c r="AA51" s="11"/>
    </row>
    <row r="52" spans="1:27" ht="13.9" customHeight="1" x14ac:dyDescent="0.2">
      <c r="A52" s="8"/>
      <c r="B52" s="9"/>
      <c r="C52" s="9"/>
      <c r="D52" s="9"/>
      <c r="E52" s="9"/>
      <c r="F52" s="9"/>
      <c r="G52" s="14"/>
      <c r="H52" s="15"/>
      <c r="I52" s="15"/>
      <c r="J52" s="15"/>
      <c r="K52" s="15"/>
      <c r="L52" s="15"/>
      <c r="M52" s="15"/>
      <c r="N52" s="15"/>
      <c r="O52" s="15"/>
      <c r="P52" s="15"/>
      <c r="Q52" s="15"/>
      <c r="R52" s="15"/>
      <c r="S52" s="15"/>
      <c r="T52" s="15"/>
      <c r="U52" s="16"/>
      <c r="V52" s="16"/>
      <c r="W52" s="16"/>
      <c r="X52" s="16"/>
      <c r="Y52" s="10"/>
      <c r="Z52" s="10"/>
      <c r="AA52" s="11"/>
    </row>
    <row r="53" spans="1:27" ht="13.9" customHeight="1" x14ac:dyDescent="0.2">
      <c r="A53" s="8"/>
      <c r="B53" s="43" t="s">
        <v>337</v>
      </c>
      <c r="C53" s="43"/>
      <c r="D53" s="43"/>
      <c r="E53" s="43"/>
      <c r="F53" s="43"/>
      <c r="G53" s="9"/>
      <c r="H53" s="9"/>
      <c r="I53" s="9"/>
      <c r="J53" s="9"/>
      <c r="K53" s="9"/>
      <c r="L53" s="9"/>
      <c r="M53" s="9"/>
      <c r="N53" s="9"/>
      <c r="O53" s="9"/>
      <c r="P53" s="9"/>
      <c r="Q53" s="9"/>
      <c r="R53" s="9"/>
      <c r="S53" s="9"/>
      <c r="T53" s="9"/>
      <c r="U53" s="9"/>
      <c r="V53" s="9"/>
      <c r="W53" s="16"/>
      <c r="X53" s="85" t="s">
        <v>160</v>
      </c>
      <c r="Y53" s="10"/>
      <c r="Z53" s="10"/>
      <c r="AA53" s="11"/>
    </row>
    <row r="54" spans="1:27" ht="13.9" customHeight="1" x14ac:dyDescent="0.2">
      <c r="A54" s="8"/>
      <c r="B54" s="9"/>
      <c r="C54" s="9"/>
      <c r="D54" s="9"/>
      <c r="E54" s="9"/>
      <c r="F54" s="9"/>
      <c r="G54" s="9"/>
      <c r="H54" s="9"/>
      <c r="I54" s="9"/>
      <c r="J54" s="9"/>
      <c r="K54" s="9"/>
      <c r="L54" s="9"/>
      <c r="M54" s="9"/>
      <c r="N54" s="9"/>
      <c r="O54" s="9"/>
      <c r="P54" s="9"/>
      <c r="Q54" s="9"/>
      <c r="R54" s="9"/>
      <c r="S54" s="9"/>
      <c r="T54" s="9"/>
      <c r="U54" s="9"/>
      <c r="V54" s="9"/>
      <c r="W54" s="16"/>
      <c r="X54" s="16"/>
      <c r="Y54" s="10"/>
      <c r="Z54" s="10"/>
      <c r="AA54" s="11"/>
    </row>
    <row r="55" spans="1:27" ht="25.5" customHeight="1" x14ac:dyDescent="0.2">
      <c r="A55" s="8"/>
      <c r="B55" s="9"/>
      <c r="C55" s="9"/>
      <c r="D55" s="9"/>
      <c r="E55" s="9"/>
      <c r="F55" s="9"/>
      <c r="G55" s="9"/>
      <c r="I55" s="9"/>
      <c r="J55" s="9"/>
      <c r="K55" s="9"/>
      <c r="M55" s="9"/>
      <c r="N55" s="50" t="s">
        <v>27</v>
      </c>
      <c r="O55" s="9"/>
      <c r="P55" s="9"/>
      <c r="Q55" s="9"/>
      <c r="R55" s="9"/>
      <c r="S55" s="9"/>
      <c r="T55" s="9"/>
      <c r="U55" s="9"/>
      <c r="V55" s="9"/>
      <c r="W55" s="9"/>
      <c r="X55" s="9"/>
      <c r="Y55" s="10"/>
      <c r="Z55" s="10"/>
      <c r="AA55" s="11"/>
    </row>
    <row r="56" spans="1:27" x14ac:dyDescent="0.2">
      <c r="A56" s="8"/>
      <c r="B56" s="9"/>
      <c r="C56" s="9"/>
      <c r="D56" s="9"/>
      <c r="E56" s="9"/>
      <c r="F56" s="9"/>
      <c r="G56" s="9"/>
      <c r="I56" s="9"/>
      <c r="J56" s="9"/>
      <c r="K56" s="9"/>
      <c r="M56" s="9"/>
      <c r="N56" s="9"/>
      <c r="O56" s="9"/>
      <c r="P56" s="9"/>
      <c r="Q56" s="9"/>
      <c r="R56" s="9"/>
      <c r="S56" s="9"/>
      <c r="T56" s="9"/>
      <c r="U56" s="9"/>
      <c r="V56" s="9"/>
      <c r="W56" s="9"/>
      <c r="X56" s="9"/>
      <c r="Y56" s="10"/>
      <c r="Z56" s="10"/>
      <c r="AA56" s="11"/>
    </row>
    <row r="57" spans="1:27" ht="13.9" customHeight="1" x14ac:dyDescent="0.2">
      <c r="A57" s="8"/>
      <c r="B57" s="9" t="s">
        <v>28</v>
      </c>
      <c r="C57" s="9"/>
      <c r="D57" s="9"/>
      <c r="E57" s="9"/>
      <c r="F57" s="9"/>
      <c r="G57" s="9"/>
      <c r="I57" s="9"/>
      <c r="J57" s="9"/>
      <c r="K57" s="9"/>
      <c r="M57" s="9"/>
      <c r="N57" s="131"/>
      <c r="O57" s="9"/>
      <c r="P57" s="9"/>
      <c r="Q57" s="9"/>
      <c r="R57" s="9"/>
      <c r="S57" s="9"/>
      <c r="T57" s="9"/>
      <c r="U57" s="9"/>
      <c r="V57" s="9"/>
      <c r="W57" s="9"/>
      <c r="Y57" s="10"/>
      <c r="Z57" s="132"/>
      <c r="AA57" s="11"/>
    </row>
    <row r="58" spans="1:27" ht="13.9" customHeight="1" x14ac:dyDescent="0.2">
      <c r="A58" s="8"/>
      <c r="B58" s="9"/>
      <c r="C58" s="9"/>
      <c r="D58" s="9"/>
      <c r="E58" s="9"/>
      <c r="F58" s="9"/>
      <c r="G58" s="9"/>
      <c r="I58" s="9"/>
      <c r="J58" s="9"/>
      <c r="K58" s="9"/>
      <c r="M58" s="9"/>
      <c r="N58" s="9"/>
      <c r="O58" s="9"/>
      <c r="P58" s="9"/>
      <c r="Q58" s="9"/>
      <c r="R58" s="9"/>
      <c r="S58" s="9"/>
      <c r="T58" s="9"/>
      <c r="U58" s="9"/>
      <c r="V58" s="9"/>
      <c r="W58" s="9"/>
      <c r="Y58" s="10"/>
      <c r="Z58" s="75"/>
      <c r="AA58" s="11"/>
    </row>
    <row r="59" spans="1:27" ht="13.9" customHeight="1" x14ac:dyDescent="0.2">
      <c r="A59" s="8"/>
      <c r="B59" s="9" t="s">
        <v>29</v>
      </c>
      <c r="C59" s="9"/>
      <c r="D59" s="9"/>
      <c r="E59" s="9"/>
      <c r="F59" s="9"/>
      <c r="G59" s="9"/>
      <c r="I59" s="9"/>
      <c r="J59" s="9"/>
      <c r="K59" s="9"/>
      <c r="M59" s="9"/>
      <c r="N59" s="131"/>
      <c r="O59" s="9"/>
      <c r="P59" s="9"/>
      <c r="Q59" s="9"/>
      <c r="R59" s="68"/>
      <c r="S59" s="68"/>
      <c r="T59" s="68"/>
      <c r="U59" s="68"/>
      <c r="V59" s="68"/>
      <c r="W59" s="68"/>
      <c r="Y59" s="68"/>
      <c r="Z59" s="132"/>
      <c r="AA59" s="77"/>
    </row>
    <row r="60" spans="1:27" ht="13.9" customHeight="1" x14ac:dyDescent="0.2">
      <c r="A60" s="8"/>
      <c r="B60" s="9"/>
      <c r="C60" s="9"/>
      <c r="D60" s="9"/>
      <c r="E60" s="9"/>
      <c r="F60" s="9"/>
      <c r="G60" s="9"/>
      <c r="I60" s="9"/>
      <c r="J60" s="9"/>
      <c r="K60" s="9"/>
      <c r="M60" s="9"/>
      <c r="N60" s="9"/>
      <c r="O60" s="9"/>
      <c r="P60" s="9"/>
      <c r="Q60" s="9"/>
      <c r="R60" s="9"/>
      <c r="S60" s="9"/>
      <c r="T60" s="9"/>
      <c r="U60" s="9"/>
      <c r="V60" s="9"/>
      <c r="W60" s="9"/>
      <c r="Y60" s="10"/>
      <c r="Z60" s="75"/>
      <c r="AA60" s="11"/>
    </row>
    <row r="61" spans="1:27" ht="13.9" customHeight="1" x14ac:dyDescent="0.2">
      <c r="A61" s="8"/>
      <c r="B61" s="9" t="s">
        <v>30</v>
      </c>
      <c r="C61" s="9"/>
      <c r="D61" s="9"/>
      <c r="E61" s="9"/>
      <c r="F61" s="9"/>
      <c r="G61" s="9"/>
      <c r="I61" s="9"/>
      <c r="J61" s="9"/>
      <c r="K61" s="9"/>
      <c r="M61" s="9"/>
      <c r="N61" s="131"/>
      <c r="O61" s="9"/>
      <c r="P61" s="9"/>
      <c r="Q61" s="9"/>
      <c r="R61" s="9"/>
      <c r="S61" s="9"/>
      <c r="T61" s="9"/>
      <c r="U61" s="9"/>
      <c r="V61" s="9"/>
      <c r="W61" s="9"/>
      <c r="Y61" s="10"/>
      <c r="Z61" s="132"/>
      <c r="AA61" s="11"/>
    </row>
    <row r="62" spans="1:27" ht="13.9" customHeight="1" x14ac:dyDescent="0.2">
      <c r="A62" s="8"/>
      <c r="B62" s="9"/>
      <c r="C62" s="9"/>
      <c r="D62" s="9"/>
      <c r="E62" s="9"/>
      <c r="F62" s="9"/>
      <c r="G62" s="9"/>
      <c r="H62" s="9"/>
      <c r="I62" s="9"/>
      <c r="J62" s="9"/>
      <c r="K62" s="9"/>
      <c r="L62" s="9"/>
      <c r="M62" s="9"/>
      <c r="N62" s="9"/>
      <c r="O62" s="9"/>
      <c r="P62" s="9"/>
      <c r="Q62" s="9"/>
      <c r="R62" s="9"/>
      <c r="S62" s="9"/>
      <c r="T62" s="9"/>
      <c r="U62" s="9"/>
      <c r="V62" s="9"/>
      <c r="W62" s="9"/>
      <c r="X62" s="9"/>
      <c r="Y62" s="10"/>
      <c r="Z62" s="75"/>
      <c r="AA62" s="11"/>
    </row>
    <row r="63" spans="1:27" ht="13.9" customHeight="1" x14ac:dyDescent="0.2">
      <c r="A63" s="8"/>
      <c r="B63" s="13"/>
      <c r="C63" s="13"/>
      <c r="D63" s="13"/>
      <c r="E63" s="13"/>
      <c r="F63" s="13"/>
      <c r="G63" s="9"/>
      <c r="H63" s="9"/>
      <c r="I63" s="9"/>
      <c r="J63" s="9"/>
      <c r="K63" s="9"/>
      <c r="L63" s="9"/>
      <c r="M63" s="9"/>
      <c r="N63" s="9"/>
      <c r="O63" s="9"/>
      <c r="P63" s="9"/>
      <c r="Q63" s="9"/>
      <c r="R63" s="9"/>
      <c r="S63" s="25"/>
      <c r="T63" s="25"/>
      <c r="U63" s="16"/>
      <c r="V63" s="16"/>
      <c r="W63" s="9"/>
      <c r="X63" s="9"/>
      <c r="Y63" s="10"/>
      <c r="Z63" s="69"/>
      <c r="AA63" s="11"/>
    </row>
    <row r="64" spans="1:27" ht="13.9" customHeight="1" x14ac:dyDescent="0.2">
      <c r="A64" s="8"/>
      <c r="B64" s="49" t="s">
        <v>47</v>
      </c>
      <c r="C64" s="49"/>
      <c r="D64" s="49"/>
      <c r="E64" s="49"/>
      <c r="F64" s="49"/>
      <c r="G64" s="9"/>
      <c r="H64" s="18"/>
      <c r="I64" s="18"/>
      <c r="J64" s="18"/>
      <c r="K64" s="18"/>
      <c r="L64" s="18"/>
      <c r="M64" s="18"/>
      <c r="N64" s="18"/>
      <c r="O64" s="9"/>
      <c r="P64" s="9"/>
      <c r="Q64" s="9"/>
      <c r="R64" s="9"/>
      <c r="S64" s="25"/>
      <c r="U64" s="10"/>
      <c r="V64" s="129"/>
      <c r="W64" s="9"/>
      <c r="X64" s="85" t="s">
        <v>161</v>
      </c>
      <c r="Y64" s="10"/>
      <c r="Z64" s="69"/>
      <c r="AA64" s="11"/>
    </row>
    <row r="65" spans="1:27" ht="13.9" customHeight="1" x14ac:dyDescent="0.2">
      <c r="A65" s="8"/>
      <c r="B65" s="9"/>
      <c r="C65" s="9"/>
      <c r="D65" s="9"/>
      <c r="E65" s="9"/>
      <c r="F65" s="9"/>
      <c r="G65" s="9"/>
      <c r="H65" s="9"/>
      <c r="I65" s="9"/>
      <c r="J65" s="9"/>
      <c r="K65" s="9"/>
      <c r="L65" s="9"/>
      <c r="M65" s="9"/>
      <c r="N65" s="9"/>
      <c r="O65" s="9"/>
      <c r="P65" s="9"/>
      <c r="Q65" s="9"/>
      <c r="R65" s="9"/>
      <c r="S65" s="25"/>
      <c r="T65" s="25"/>
      <c r="U65" s="16"/>
      <c r="V65" s="16"/>
      <c r="W65" s="9"/>
      <c r="X65" s="9"/>
      <c r="Y65" s="10"/>
      <c r="Z65" s="10"/>
      <c r="AA65" s="11"/>
    </row>
    <row r="66" spans="1:27" ht="13.9" customHeight="1" x14ac:dyDescent="0.2">
      <c r="A66" s="8"/>
      <c r="B66" s="47" t="s">
        <v>19</v>
      </c>
      <c r="C66" s="47"/>
      <c r="D66" s="47"/>
      <c r="E66" s="47"/>
      <c r="F66" s="47"/>
      <c r="G66" s="9"/>
      <c r="H66" s="10"/>
      <c r="I66" s="75"/>
      <c r="J66" s="75"/>
      <c r="K66" s="10"/>
      <c r="L66" s="10"/>
      <c r="M66" s="10"/>
      <c r="N66" s="10"/>
      <c r="O66" s="9"/>
      <c r="P66" s="19"/>
      <c r="Q66" s="19"/>
      <c r="R66" s="9"/>
      <c r="S66" s="25"/>
      <c r="T66" s="25"/>
      <c r="U66" s="16"/>
      <c r="V66" s="16"/>
      <c r="W66" s="9"/>
      <c r="X66" s="9"/>
      <c r="Y66" s="10"/>
      <c r="Z66" s="10"/>
      <c r="AA66" s="11"/>
    </row>
    <row r="67" spans="1:27" ht="31.5" customHeight="1" x14ac:dyDescent="0.2">
      <c r="A67" s="8"/>
      <c r="H67" s="9" t="s">
        <v>20</v>
      </c>
      <c r="I67" s="9"/>
      <c r="J67" s="9"/>
      <c r="K67" s="9"/>
      <c r="L67" s="9"/>
      <c r="M67" s="9"/>
      <c r="N67" s="9"/>
      <c r="O67" s="9"/>
      <c r="P67" s="10" t="s">
        <v>21</v>
      </c>
      <c r="Q67" s="9"/>
      <c r="R67" s="50" t="s">
        <v>22</v>
      </c>
      <c r="T67" s="25" t="s">
        <v>23</v>
      </c>
      <c r="U67" s="16"/>
      <c r="V67" s="16"/>
      <c r="W67" s="9"/>
      <c r="X67" s="9"/>
      <c r="Y67" s="10"/>
      <c r="Z67" s="10"/>
      <c r="AA67" s="11"/>
    </row>
    <row r="68" spans="1:27" ht="13.9" customHeight="1" x14ac:dyDescent="0.2">
      <c r="A68" s="8"/>
      <c r="B68" s="9"/>
      <c r="C68" s="9"/>
      <c r="D68" s="9"/>
      <c r="E68" s="9"/>
      <c r="F68" s="9"/>
      <c r="G68" s="9"/>
      <c r="H68" s="10"/>
      <c r="I68" s="75"/>
      <c r="J68" s="75"/>
      <c r="K68" s="10"/>
      <c r="L68" s="10"/>
      <c r="M68" s="10"/>
      <c r="N68" s="10"/>
      <c r="O68" s="9"/>
      <c r="P68" s="19"/>
      <c r="Q68" s="19"/>
      <c r="R68" s="9"/>
      <c r="S68" s="25"/>
      <c r="T68" s="25"/>
      <c r="U68" s="25"/>
      <c r="V68" s="25"/>
      <c r="W68" s="9"/>
      <c r="X68" s="9"/>
      <c r="Y68" s="10"/>
      <c r="Z68" s="10"/>
      <c r="AA68" s="11"/>
    </row>
    <row r="69" spans="1:27" ht="13.9" customHeight="1" x14ac:dyDescent="0.2">
      <c r="A69" s="8"/>
      <c r="B69" s="9"/>
      <c r="C69" s="9"/>
      <c r="D69" s="9"/>
      <c r="E69" s="9"/>
      <c r="F69" s="9"/>
      <c r="G69" s="9"/>
      <c r="H69" s="189"/>
      <c r="I69" s="190"/>
      <c r="J69" s="190"/>
      <c r="K69" s="190"/>
      <c r="L69" s="190"/>
      <c r="M69" s="190"/>
      <c r="N69" s="191"/>
      <c r="O69" s="9"/>
      <c r="P69" s="133"/>
      <c r="Q69" s="19"/>
      <c r="R69" s="133"/>
      <c r="S69" s="25"/>
      <c r="T69" s="213"/>
      <c r="U69" s="214"/>
      <c r="V69" s="215"/>
      <c r="W69" s="9"/>
      <c r="X69" s="9"/>
      <c r="Y69" s="10"/>
      <c r="Z69" s="69"/>
      <c r="AA69" s="11"/>
    </row>
    <row r="70" spans="1:27" ht="13.9" customHeight="1" x14ac:dyDescent="0.2">
      <c r="A70" s="8"/>
      <c r="B70" s="9"/>
      <c r="C70" s="9"/>
      <c r="D70" s="9"/>
      <c r="E70" s="9"/>
      <c r="F70" s="9"/>
      <c r="G70" s="9"/>
      <c r="H70" s="189"/>
      <c r="I70" s="190"/>
      <c r="J70" s="190"/>
      <c r="K70" s="190"/>
      <c r="L70" s="190"/>
      <c r="M70" s="190"/>
      <c r="N70" s="191"/>
      <c r="O70" s="9"/>
      <c r="P70" s="133"/>
      <c r="Q70" s="19"/>
      <c r="R70" s="133"/>
      <c r="S70" s="25"/>
      <c r="T70" s="213"/>
      <c r="U70" s="214"/>
      <c r="V70" s="215"/>
      <c r="W70" s="9"/>
      <c r="X70" s="9"/>
      <c r="Y70" s="10"/>
      <c r="Z70" s="69"/>
      <c r="AA70" s="11"/>
    </row>
    <row r="71" spans="1:27" ht="13.9" customHeight="1" x14ac:dyDescent="0.2">
      <c r="A71" s="8"/>
      <c r="B71" s="9"/>
      <c r="C71" s="9"/>
      <c r="D71" s="9"/>
      <c r="E71" s="9"/>
      <c r="F71" s="9"/>
      <c r="G71" s="9"/>
      <c r="H71" s="189"/>
      <c r="I71" s="190"/>
      <c r="J71" s="190"/>
      <c r="K71" s="190"/>
      <c r="L71" s="190"/>
      <c r="M71" s="190"/>
      <c r="N71" s="191"/>
      <c r="O71" s="9"/>
      <c r="P71" s="133"/>
      <c r="Q71" s="19"/>
      <c r="R71" s="133"/>
      <c r="S71" s="25"/>
      <c r="T71" s="213"/>
      <c r="U71" s="214"/>
      <c r="V71" s="215"/>
      <c r="W71" s="9"/>
      <c r="X71" s="9"/>
      <c r="Y71" s="10"/>
      <c r="Z71" s="69"/>
      <c r="AA71" s="11"/>
    </row>
    <row r="72" spans="1:27" ht="13.9" customHeight="1" x14ac:dyDescent="0.2">
      <c r="A72" s="8"/>
      <c r="B72" s="9"/>
      <c r="C72" s="9"/>
      <c r="D72" s="9"/>
      <c r="E72" s="9"/>
      <c r="F72" s="9"/>
      <c r="G72" s="9"/>
      <c r="H72" s="189"/>
      <c r="I72" s="190"/>
      <c r="J72" s="190"/>
      <c r="K72" s="190"/>
      <c r="L72" s="190"/>
      <c r="M72" s="190"/>
      <c r="N72" s="191"/>
      <c r="O72" s="9"/>
      <c r="P72" s="133"/>
      <c r="Q72" s="19"/>
      <c r="R72" s="133"/>
      <c r="S72" s="25"/>
      <c r="T72" s="213"/>
      <c r="U72" s="214"/>
      <c r="V72" s="215"/>
      <c r="W72" s="9"/>
      <c r="X72" s="9"/>
      <c r="Y72" s="10"/>
      <c r="Z72" s="69"/>
      <c r="AA72" s="11"/>
    </row>
    <row r="73" spans="1:27" ht="13.9" customHeight="1" x14ac:dyDescent="0.2">
      <c r="A73" s="8"/>
      <c r="B73" s="9"/>
      <c r="C73" s="9"/>
      <c r="D73" s="9"/>
      <c r="E73" s="9"/>
      <c r="F73" s="9"/>
      <c r="G73" s="9"/>
      <c r="H73" s="189"/>
      <c r="I73" s="190"/>
      <c r="J73" s="190"/>
      <c r="K73" s="190"/>
      <c r="L73" s="190"/>
      <c r="M73" s="190"/>
      <c r="N73" s="191"/>
      <c r="O73" s="9"/>
      <c r="P73" s="133"/>
      <c r="Q73" s="19"/>
      <c r="R73" s="133"/>
      <c r="S73" s="25"/>
      <c r="T73" s="213"/>
      <c r="U73" s="214"/>
      <c r="V73" s="215"/>
      <c r="W73" s="9"/>
      <c r="X73" s="9"/>
      <c r="Y73" s="10"/>
      <c r="Z73" s="69"/>
      <c r="AA73" s="11"/>
    </row>
    <row r="74" spans="1:27" x14ac:dyDescent="0.2">
      <c r="A74" s="8"/>
      <c r="B74" s="9"/>
      <c r="C74" s="9"/>
      <c r="D74" s="9"/>
      <c r="E74" s="9"/>
      <c r="F74" s="9"/>
      <c r="G74" s="9"/>
      <c r="H74" s="189"/>
      <c r="I74" s="190"/>
      <c r="J74" s="190"/>
      <c r="K74" s="190"/>
      <c r="L74" s="190"/>
      <c r="M74" s="190"/>
      <c r="N74" s="191"/>
      <c r="O74" s="9"/>
      <c r="P74" s="133"/>
      <c r="Q74" s="19"/>
      <c r="R74" s="133"/>
      <c r="S74" s="25"/>
      <c r="T74" s="213"/>
      <c r="U74" s="214"/>
      <c r="V74" s="215"/>
      <c r="W74" s="9"/>
      <c r="X74" s="9"/>
      <c r="Y74" s="10"/>
      <c r="Z74" s="69"/>
      <c r="AA74" s="11"/>
    </row>
    <row r="75" spans="1:27" ht="15" customHeight="1" x14ac:dyDescent="0.2">
      <c r="A75" s="8"/>
      <c r="B75" s="9"/>
      <c r="C75" s="9"/>
      <c r="D75" s="9"/>
      <c r="E75" s="9"/>
      <c r="F75" s="9"/>
      <c r="G75" s="9"/>
      <c r="H75" s="189"/>
      <c r="I75" s="190"/>
      <c r="J75" s="190"/>
      <c r="K75" s="190"/>
      <c r="L75" s="190"/>
      <c r="M75" s="190"/>
      <c r="N75" s="191"/>
      <c r="O75" s="9"/>
      <c r="P75" s="133"/>
      <c r="Q75" s="19"/>
      <c r="R75" s="133"/>
      <c r="S75" s="25"/>
      <c r="T75" s="213"/>
      <c r="U75" s="214"/>
      <c r="V75" s="215"/>
      <c r="W75" s="9"/>
      <c r="X75" s="9"/>
      <c r="Y75" s="10"/>
      <c r="Z75" s="69"/>
      <c r="AA75" s="11"/>
    </row>
    <row r="76" spans="1:27" ht="13.9" customHeight="1" x14ac:dyDescent="0.2">
      <c r="A76" s="8"/>
      <c r="B76" s="9"/>
      <c r="C76" s="9"/>
      <c r="D76" s="9"/>
      <c r="E76" s="9"/>
      <c r="F76" s="9"/>
      <c r="G76" s="9"/>
      <c r="H76" s="189"/>
      <c r="I76" s="190"/>
      <c r="J76" s="190"/>
      <c r="K76" s="190"/>
      <c r="L76" s="190"/>
      <c r="M76" s="190"/>
      <c r="N76" s="191"/>
      <c r="O76" s="9"/>
      <c r="P76" s="133"/>
      <c r="Q76" s="19"/>
      <c r="R76" s="133"/>
      <c r="S76" s="25"/>
      <c r="T76" s="213"/>
      <c r="U76" s="214"/>
      <c r="V76" s="215"/>
      <c r="W76" s="9"/>
      <c r="X76" s="9"/>
      <c r="Y76" s="10"/>
      <c r="Z76" s="69"/>
      <c r="AA76" s="11"/>
    </row>
    <row r="77" spans="1:27" ht="13.9" customHeight="1" x14ac:dyDescent="0.2">
      <c r="A77" s="8"/>
      <c r="B77" s="9"/>
      <c r="C77" s="9"/>
      <c r="D77" s="9"/>
      <c r="E77" s="9"/>
      <c r="F77" s="9"/>
      <c r="G77" s="9"/>
      <c r="H77" s="189"/>
      <c r="I77" s="190"/>
      <c r="J77" s="190"/>
      <c r="K77" s="190"/>
      <c r="L77" s="190"/>
      <c r="M77" s="190"/>
      <c r="N77" s="191"/>
      <c r="O77" s="9"/>
      <c r="P77" s="133"/>
      <c r="Q77" s="19"/>
      <c r="R77" s="133"/>
      <c r="S77" s="25"/>
      <c r="T77" s="213"/>
      <c r="U77" s="214"/>
      <c r="V77" s="215"/>
      <c r="W77" s="9"/>
      <c r="X77" s="9"/>
      <c r="Y77" s="10"/>
      <c r="Z77" s="69"/>
      <c r="AA77" s="11"/>
    </row>
    <row r="78" spans="1:27" ht="13.9" customHeight="1" x14ac:dyDescent="0.2">
      <c r="A78" s="8"/>
      <c r="B78" s="9"/>
      <c r="C78" s="9"/>
      <c r="D78" s="9"/>
      <c r="E78" s="9"/>
      <c r="F78" s="9"/>
      <c r="G78" s="9"/>
      <c r="H78" s="189"/>
      <c r="I78" s="190"/>
      <c r="J78" s="190"/>
      <c r="K78" s="190"/>
      <c r="L78" s="190"/>
      <c r="M78" s="190"/>
      <c r="N78" s="191"/>
      <c r="O78" s="9"/>
      <c r="P78" s="133"/>
      <c r="Q78" s="19"/>
      <c r="R78" s="133"/>
      <c r="S78" s="25"/>
      <c r="T78" s="213"/>
      <c r="U78" s="214"/>
      <c r="V78" s="215"/>
      <c r="W78" s="9"/>
      <c r="X78" s="9"/>
      <c r="Y78" s="10"/>
      <c r="Z78" s="69"/>
      <c r="AA78" s="11"/>
    </row>
    <row r="79" spans="1:27" ht="13.9" customHeight="1" x14ac:dyDescent="0.2">
      <c r="A79" s="8"/>
      <c r="B79" s="9"/>
      <c r="C79" s="9"/>
      <c r="D79" s="9"/>
      <c r="E79" s="9"/>
      <c r="F79" s="9"/>
      <c r="G79" s="9"/>
      <c r="H79" s="189"/>
      <c r="I79" s="190"/>
      <c r="J79" s="190"/>
      <c r="K79" s="190"/>
      <c r="L79" s="190"/>
      <c r="M79" s="190"/>
      <c r="N79" s="191"/>
      <c r="O79" s="9"/>
      <c r="P79" s="133"/>
      <c r="Q79" s="19"/>
      <c r="R79" s="133"/>
      <c r="S79" s="25"/>
      <c r="T79" s="213"/>
      <c r="U79" s="214"/>
      <c r="V79" s="215"/>
      <c r="W79" s="9"/>
      <c r="X79" s="9"/>
      <c r="Y79" s="10"/>
      <c r="Z79" s="69"/>
      <c r="AA79" s="11"/>
    </row>
    <row r="80" spans="1:27" ht="13.9" customHeight="1" x14ac:dyDescent="0.2">
      <c r="A80" s="8"/>
      <c r="B80" s="9"/>
      <c r="C80" s="9"/>
      <c r="D80" s="9"/>
      <c r="E80" s="9"/>
      <c r="F80" s="9"/>
      <c r="G80" s="9"/>
      <c r="H80" s="189"/>
      <c r="I80" s="190"/>
      <c r="J80" s="190"/>
      <c r="K80" s="190"/>
      <c r="L80" s="190"/>
      <c r="M80" s="190"/>
      <c r="N80" s="191"/>
      <c r="O80" s="9"/>
      <c r="P80" s="133"/>
      <c r="Q80" s="19"/>
      <c r="R80" s="133"/>
      <c r="S80" s="25"/>
      <c r="T80" s="213"/>
      <c r="U80" s="214"/>
      <c r="V80" s="215"/>
      <c r="W80" s="9"/>
      <c r="X80" s="9"/>
      <c r="Y80" s="10"/>
      <c r="Z80" s="69"/>
      <c r="AA80" s="11"/>
    </row>
    <row r="81" spans="1:27" ht="13.9" customHeight="1" x14ac:dyDescent="0.2">
      <c r="A81" s="8"/>
      <c r="B81" s="9"/>
      <c r="C81" s="9"/>
      <c r="D81" s="9"/>
      <c r="E81" s="9"/>
      <c r="F81" s="9"/>
      <c r="G81" s="9"/>
      <c r="H81" s="10"/>
      <c r="I81" s="75"/>
      <c r="J81" s="75"/>
      <c r="K81" s="10"/>
      <c r="L81" s="10"/>
      <c r="M81" s="10"/>
      <c r="N81" s="10"/>
      <c r="O81" s="10"/>
      <c r="P81" s="10"/>
      <c r="Q81" s="10"/>
      <c r="R81" s="10"/>
      <c r="S81" s="10"/>
      <c r="T81" s="10"/>
      <c r="U81" s="10"/>
      <c r="V81" s="10"/>
      <c r="W81" s="9"/>
      <c r="X81" s="9"/>
      <c r="Y81" s="10"/>
      <c r="Z81" s="69"/>
      <c r="AA81" s="11"/>
    </row>
    <row r="82" spans="1:27" ht="13.9" customHeight="1" x14ac:dyDescent="0.2">
      <c r="A82" s="8"/>
      <c r="B82" s="9"/>
      <c r="C82" s="9"/>
      <c r="D82" s="9"/>
      <c r="E82" s="9"/>
      <c r="F82" s="9"/>
      <c r="G82" s="9"/>
      <c r="H82" s="10"/>
      <c r="I82" s="75"/>
      <c r="J82" s="75"/>
      <c r="K82" s="10"/>
      <c r="L82" s="10"/>
      <c r="M82" s="10"/>
      <c r="N82" s="10"/>
      <c r="O82" s="10"/>
      <c r="P82" s="10"/>
      <c r="Q82" s="10"/>
      <c r="R82" s="10"/>
      <c r="S82" s="10"/>
      <c r="T82" s="10"/>
      <c r="U82" s="10"/>
      <c r="V82" s="10"/>
      <c r="W82" s="9"/>
      <c r="X82" s="9"/>
      <c r="Y82" s="10"/>
      <c r="Z82" s="10"/>
      <c r="AA82" s="11"/>
    </row>
    <row r="83" spans="1:27" ht="13.9" customHeight="1" x14ac:dyDescent="0.2">
      <c r="A83" s="8"/>
      <c r="B83" s="43" t="s">
        <v>1183</v>
      </c>
      <c r="C83" s="43"/>
      <c r="D83" s="43"/>
      <c r="E83" s="43"/>
      <c r="F83" s="43"/>
      <c r="G83" s="9"/>
      <c r="H83" s="10"/>
      <c r="I83" s="75"/>
      <c r="J83" s="75"/>
      <c r="K83" s="10"/>
      <c r="L83" s="10"/>
      <c r="M83" s="10"/>
      <c r="N83" s="10"/>
      <c r="O83" s="10"/>
      <c r="P83" s="10"/>
      <c r="Q83" s="10"/>
      <c r="R83" s="10"/>
      <c r="S83" s="10"/>
      <c r="T83" s="10"/>
      <c r="U83" s="126"/>
      <c r="V83" s="126"/>
      <c r="W83" s="9"/>
      <c r="X83" s="85" t="s">
        <v>223</v>
      </c>
      <c r="Y83" s="10"/>
      <c r="Z83" s="69"/>
      <c r="AA83" s="11"/>
    </row>
    <row r="84" spans="1:27" ht="13.9" customHeight="1" x14ac:dyDescent="0.2">
      <c r="A84" s="8"/>
      <c r="B84" s="9"/>
      <c r="C84" s="9"/>
      <c r="D84" s="9"/>
      <c r="E84" s="9"/>
      <c r="F84" s="9"/>
      <c r="G84" s="9"/>
      <c r="H84" s="10"/>
      <c r="I84" s="75"/>
      <c r="J84" s="75"/>
      <c r="K84" s="10"/>
      <c r="L84" s="10"/>
      <c r="M84" s="10"/>
      <c r="N84" s="10"/>
      <c r="O84" s="10"/>
      <c r="P84" s="10"/>
      <c r="Q84" s="10"/>
      <c r="R84" s="10"/>
      <c r="S84" s="10"/>
      <c r="T84" s="10"/>
      <c r="U84" s="10"/>
      <c r="V84" s="10"/>
      <c r="W84" s="10"/>
      <c r="X84" s="69"/>
      <c r="Y84" s="10"/>
      <c r="Z84" s="69"/>
      <c r="AA84" s="11"/>
    </row>
    <row r="85" spans="1:27" ht="13.9" customHeight="1" x14ac:dyDescent="0.2">
      <c r="A85" s="8"/>
      <c r="B85" s="9" t="s">
        <v>1189</v>
      </c>
      <c r="C85" s="47"/>
      <c r="D85" s="47"/>
      <c r="E85" s="47"/>
      <c r="F85" s="47"/>
      <c r="G85" s="9"/>
      <c r="H85" s="10"/>
      <c r="I85" s="75"/>
      <c r="J85" s="75"/>
      <c r="K85" s="10"/>
      <c r="L85" s="10"/>
      <c r="M85" s="10"/>
      <c r="N85" s="10"/>
      <c r="O85" s="10"/>
      <c r="P85" s="10"/>
      <c r="Q85" s="10"/>
      <c r="R85" s="10"/>
      <c r="S85" s="10"/>
      <c r="T85" s="10"/>
      <c r="U85" s="10"/>
      <c r="V85" s="10"/>
      <c r="W85" s="10"/>
      <c r="X85" s="69"/>
      <c r="Y85" s="10"/>
      <c r="Z85" s="10"/>
      <c r="AA85" s="11"/>
    </row>
    <row r="86" spans="1:27" ht="13.9" customHeight="1" x14ac:dyDescent="0.2">
      <c r="A86" s="8"/>
      <c r="B86" s="9"/>
      <c r="C86" s="9"/>
      <c r="D86" s="9"/>
      <c r="E86" s="9"/>
      <c r="F86" s="9"/>
      <c r="G86" s="9"/>
      <c r="H86" s="10"/>
      <c r="I86" s="75"/>
      <c r="J86" s="75"/>
      <c r="K86" s="10"/>
      <c r="L86" s="10"/>
      <c r="M86" s="10"/>
      <c r="N86" s="10"/>
      <c r="O86" s="10"/>
      <c r="P86" s="10"/>
      <c r="Q86" s="10"/>
      <c r="R86" s="10"/>
      <c r="S86" s="10"/>
      <c r="T86" s="10"/>
      <c r="U86" s="10"/>
      <c r="V86" s="10"/>
      <c r="W86" s="10"/>
      <c r="X86" s="69"/>
      <c r="Y86" s="10"/>
      <c r="Z86" s="10"/>
      <c r="AA86" s="11"/>
    </row>
    <row r="87" spans="1:27" ht="63.75" x14ac:dyDescent="0.2">
      <c r="A87" s="8"/>
      <c r="B87" s="9"/>
      <c r="C87" s="9"/>
      <c r="D87" s="9"/>
      <c r="E87" s="9"/>
      <c r="F87" s="9"/>
      <c r="G87" s="9"/>
      <c r="H87" s="126"/>
      <c r="I87" s="126"/>
      <c r="J87" s="126" t="s">
        <v>1190</v>
      </c>
      <c r="K87" s="126"/>
      <c r="L87" s="19" t="s">
        <v>1192</v>
      </c>
      <c r="M87" s="126"/>
      <c r="N87" s="126"/>
      <c r="O87" s="126"/>
      <c r="P87" s="126"/>
      <c r="Q87" s="126"/>
      <c r="R87" s="126"/>
      <c r="S87" s="126"/>
      <c r="T87" s="50" t="s">
        <v>1193</v>
      </c>
      <c r="U87" s="126"/>
      <c r="V87" s="50" t="s">
        <v>1194</v>
      </c>
      <c r="W87" s="126"/>
      <c r="X87" s="50" t="s">
        <v>1200</v>
      </c>
      <c r="Y87" s="126"/>
      <c r="Z87" s="126"/>
      <c r="AA87" s="11"/>
    </row>
    <row r="88" spans="1:27" x14ac:dyDescent="0.2">
      <c r="A88" s="8"/>
      <c r="B88" s="9"/>
      <c r="C88" s="9"/>
      <c r="D88" s="9"/>
      <c r="E88" s="9"/>
      <c r="F88" s="9"/>
      <c r="G88" s="9"/>
      <c r="H88" s="126"/>
      <c r="I88" s="126"/>
      <c r="J88" s="126"/>
      <c r="K88" s="126"/>
      <c r="L88" s="126"/>
      <c r="M88" s="126"/>
      <c r="N88" s="126"/>
      <c r="O88" s="126"/>
      <c r="P88" s="126"/>
      <c r="Q88" s="126"/>
      <c r="R88" s="126"/>
      <c r="S88" s="126"/>
      <c r="T88" s="126"/>
      <c r="U88" s="126"/>
      <c r="V88" s="126"/>
      <c r="W88" s="126"/>
      <c r="X88" s="126"/>
      <c r="Y88" s="126"/>
      <c r="Z88" s="126"/>
      <c r="AA88" s="11"/>
    </row>
    <row r="89" spans="1:27" ht="12.75" customHeight="1" x14ac:dyDescent="0.2">
      <c r="A89" s="8"/>
      <c r="B89" s="9" t="s">
        <v>1184</v>
      </c>
      <c r="C89" s="9"/>
      <c r="D89" s="9"/>
      <c r="E89" s="9"/>
      <c r="F89" s="9"/>
      <c r="G89" s="9"/>
      <c r="H89" s="126"/>
      <c r="I89" s="126"/>
      <c r="J89" s="129"/>
      <c r="K89" s="126"/>
      <c r="L89" s="126"/>
      <c r="M89" s="126"/>
      <c r="N89" s="126"/>
      <c r="O89" s="126"/>
      <c r="P89" s="126"/>
      <c r="Q89" s="126"/>
      <c r="R89" s="126"/>
      <c r="S89" s="126"/>
      <c r="T89" s="129"/>
      <c r="U89" s="126"/>
      <c r="V89" s="129"/>
      <c r="W89" s="126"/>
      <c r="X89" s="129"/>
      <c r="Y89" s="126"/>
      <c r="Z89" s="126"/>
      <c r="AA89" s="11"/>
    </row>
    <row r="90" spans="1:27" ht="13.9" customHeight="1" x14ac:dyDescent="0.2">
      <c r="A90" s="8"/>
      <c r="B90" s="9" t="s">
        <v>1185</v>
      </c>
      <c r="C90" s="9"/>
      <c r="D90" s="9"/>
      <c r="E90" s="9"/>
      <c r="F90" s="9"/>
      <c r="G90" s="9"/>
      <c r="H90" s="126"/>
      <c r="I90" s="126"/>
      <c r="J90" s="129"/>
      <c r="K90" s="126"/>
      <c r="L90" s="126"/>
      <c r="M90" s="126"/>
      <c r="N90" s="126"/>
      <c r="O90" s="126"/>
      <c r="P90" s="126"/>
      <c r="Q90" s="126"/>
      <c r="R90" s="126"/>
      <c r="S90" s="126"/>
      <c r="T90" s="129"/>
      <c r="U90" s="126"/>
      <c r="V90" s="129"/>
      <c r="W90" s="126"/>
      <c r="X90" s="129"/>
      <c r="Y90" s="126"/>
      <c r="Z90" s="126"/>
      <c r="AA90" s="11"/>
    </row>
    <row r="91" spans="1:27" ht="13.9" customHeight="1" x14ac:dyDescent="0.2">
      <c r="A91" s="8"/>
      <c r="B91" s="9" t="s">
        <v>1186</v>
      </c>
      <c r="C91" s="9"/>
      <c r="D91" s="9"/>
      <c r="E91" s="9"/>
      <c r="F91" s="9"/>
      <c r="G91" s="9"/>
      <c r="H91" s="126"/>
      <c r="I91" s="126"/>
      <c r="J91" s="129"/>
      <c r="K91" s="126"/>
      <c r="L91" s="126"/>
      <c r="M91" s="126"/>
      <c r="N91" s="126"/>
      <c r="O91" s="126"/>
      <c r="P91" s="126"/>
      <c r="Q91" s="126"/>
      <c r="R91" s="126"/>
      <c r="S91" s="126"/>
      <c r="T91" s="129"/>
      <c r="U91" s="126"/>
      <c r="V91" s="129"/>
      <c r="W91" s="126"/>
      <c r="X91" s="129"/>
      <c r="Y91" s="126"/>
      <c r="Z91" s="126"/>
      <c r="AA91" s="11"/>
    </row>
    <row r="92" spans="1:27" ht="13.9" customHeight="1" x14ac:dyDescent="0.2">
      <c r="A92" s="8"/>
      <c r="B92" s="9" t="s">
        <v>1187</v>
      </c>
      <c r="C92" s="9"/>
      <c r="D92" s="9"/>
      <c r="E92" s="9"/>
      <c r="F92" s="9"/>
      <c r="G92" s="9"/>
      <c r="H92" s="126"/>
      <c r="I92" s="126"/>
      <c r="J92" s="129"/>
      <c r="K92" s="126"/>
      <c r="L92" s="126"/>
      <c r="M92" s="126"/>
      <c r="N92" s="126"/>
      <c r="O92" s="126"/>
      <c r="P92" s="126"/>
      <c r="Q92" s="126"/>
      <c r="R92" s="126"/>
      <c r="S92" s="126"/>
      <c r="T92" s="129"/>
      <c r="U92" s="126"/>
      <c r="V92" s="129"/>
      <c r="W92" s="126"/>
      <c r="X92" s="129"/>
      <c r="Y92" s="126"/>
      <c r="Z92" s="126"/>
      <c r="AA92" s="11"/>
    </row>
    <row r="93" spans="1:27" ht="13.9" customHeight="1" x14ac:dyDescent="0.2">
      <c r="A93" s="8"/>
      <c r="B93" s="9" t="s">
        <v>1191</v>
      </c>
      <c r="C93" s="9"/>
      <c r="D93" s="9"/>
      <c r="E93" s="9"/>
      <c r="F93" s="9"/>
      <c r="G93" s="9"/>
      <c r="H93" s="126"/>
      <c r="I93" s="126"/>
      <c r="J93" s="129"/>
      <c r="K93" s="126"/>
      <c r="L93" s="216"/>
      <c r="M93" s="217"/>
      <c r="N93" s="217"/>
      <c r="O93" s="217"/>
      <c r="P93" s="217"/>
      <c r="Q93" s="217"/>
      <c r="R93" s="218"/>
      <c r="S93" s="126"/>
      <c r="T93" s="129"/>
      <c r="U93" s="126"/>
      <c r="V93" s="129"/>
      <c r="W93" s="126"/>
      <c r="X93" s="129"/>
      <c r="Y93" s="126"/>
      <c r="Z93" s="126"/>
      <c r="AA93" s="11"/>
    </row>
    <row r="94" spans="1:27" ht="13.9" customHeight="1" x14ac:dyDescent="0.2">
      <c r="A94" s="8"/>
      <c r="B94" s="9" t="s">
        <v>1188</v>
      </c>
      <c r="C94" s="9"/>
      <c r="D94" s="9"/>
      <c r="E94" s="9"/>
      <c r="F94" s="9"/>
      <c r="G94" s="9"/>
      <c r="H94" s="126"/>
      <c r="I94" s="126"/>
      <c r="J94" s="129"/>
      <c r="K94" s="126"/>
      <c r="L94" s="216"/>
      <c r="M94" s="217"/>
      <c r="N94" s="217"/>
      <c r="O94" s="217"/>
      <c r="P94" s="217"/>
      <c r="Q94" s="217"/>
      <c r="R94" s="218"/>
      <c r="S94" s="126"/>
      <c r="T94" s="129"/>
      <c r="U94" s="126"/>
      <c r="V94" s="129"/>
      <c r="W94" s="126"/>
      <c r="X94" s="129"/>
      <c r="Y94" s="126"/>
      <c r="Z94" s="126"/>
      <c r="AA94" s="11"/>
    </row>
    <row r="95" spans="1:27" ht="13.9" customHeight="1" x14ac:dyDescent="0.2">
      <c r="A95" s="8"/>
      <c r="B95" s="9" t="s">
        <v>88</v>
      </c>
      <c r="C95" s="9"/>
      <c r="D95" s="9"/>
      <c r="E95" s="9"/>
      <c r="F95" s="9"/>
      <c r="G95" s="9"/>
      <c r="H95" s="126"/>
      <c r="I95" s="126"/>
      <c r="J95" s="129"/>
      <c r="K95" s="126"/>
      <c r="L95" s="216"/>
      <c r="M95" s="217"/>
      <c r="N95" s="217"/>
      <c r="O95" s="217"/>
      <c r="P95" s="217"/>
      <c r="Q95" s="217"/>
      <c r="R95" s="218"/>
      <c r="S95" s="126"/>
      <c r="T95" s="129"/>
      <c r="U95" s="126"/>
      <c r="V95" s="129"/>
      <c r="W95" s="126"/>
      <c r="X95" s="129"/>
      <c r="Y95" s="126"/>
      <c r="Z95" s="126"/>
      <c r="AA95" s="11"/>
    </row>
    <row r="96" spans="1:27" ht="13.9" customHeight="1" x14ac:dyDescent="0.2">
      <c r="A96" s="8"/>
      <c r="B96" s="9"/>
      <c r="C96" s="9"/>
      <c r="D96" s="9"/>
      <c r="E96" s="9"/>
      <c r="F96" s="9"/>
      <c r="G96" s="9"/>
      <c r="H96" s="126"/>
      <c r="I96" s="126"/>
      <c r="J96" s="126"/>
      <c r="K96" s="126"/>
      <c r="L96" s="126"/>
      <c r="M96" s="126"/>
      <c r="N96" s="126"/>
      <c r="O96" s="126"/>
      <c r="P96" s="126"/>
      <c r="Q96" s="126"/>
      <c r="R96" s="126"/>
      <c r="S96" s="126"/>
      <c r="T96" s="126"/>
      <c r="U96" s="126"/>
      <c r="V96" s="126"/>
      <c r="W96" s="126"/>
      <c r="X96" s="126"/>
      <c r="Y96" s="126"/>
      <c r="Z96" s="126"/>
      <c r="AA96" s="11"/>
    </row>
    <row r="97" spans="1:27" ht="13.9" customHeight="1" x14ac:dyDescent="0.2">
      <c r="A97" s="8"/>
      <c r="Y97" s="16"/>
      <c r="Z97" s="16"/>
      <c r="AA97" s="11"/>
    </row>
    <row r="98" spans="1:27" ht="13.9" customHeight="1" x14ac:dyDescent="0.2">
      <c r="A98" s="8"/>
      <c r="B98" s="49" t="s">
        <v>162</v>
      </c>
      <c r="C98" s="49"/>
      <c r="D98" s="49"/>
      <c r="E98" s="49"/>
      <c r="F98" s="49"/>
      <c r="G98" s="9"/>
      <c r="H98" s="9"/>
      <c r="I98" s="9"/>
      <c r="J98" s="9"/>
      <c r="K98" s="9"/>
      <c r="L98" s="18"/>
      <c r="M98" s="9"/>
      <c r="N98" s="9"/>
      <c r="O98" s="9"/>
      <c r="P98" s="9"/>
      <c r="Q98" s="9"/>
      <c r="R98" s="9"/>
      <c r="S98" s="9"/>
      <c r="T98" s="9"/>
      <c r="U98" s="9"/>
      <c r="V98" s="9"/>
      <c r="W98" s="25"/>
      <c r="X98" s="85" t="s">
        <v>224</v>
      </c>
      <c r="AA98" s="11"/>
    </row>
    <row r="99" spans="1:27" ht="13.9" customHeight="1" x14ac:dyDescent="0.2">
      <c r="A99" s="8"/>
      <c r="B99" s="9"/>
      <c r="C99" s="9"/>
      <c r="D99" s="9"/>
      <c r="E99" s="9"/>
      <c r="F99" s="9"/>
      <c r="G99" s="9"/>
      <c r="N99" s="9"/>
      <c r="O99" s="9"/>
      <c r="P99" s="9"/>
      <c r="Q99" s="9"/>
      <c r="R99" s="9"/>
      <c r="S99" s="9"/>
      <c r="T99" s="9"/>
      <c r="U99" s="9"/>
      <c r="V99" s="9"/>
      <c r="W99" s="9"/>
      <c r="X99" s="9"/>
      <c r="Z99" s="16"/>
      <c r="AA99" s="11"/>
    </row>
    <row r="100" spans="1:27" ht="13.9" customHeight="1" x14ac:dyDescent="0.2">
      <c r="A100" s="8"/>
      <c r="B100" s="9" t="s">
        <v>218</v>
      </c>
      <c r="C100" s="9"/>
      <c r="D100" s="9"/>
      <c r="E100" s="9"/>
      <c r="F100" s="9"/>
      <c r="G100" s="9"/>
      <c r="O100" s="9"/>
      <c r="P100" s="9"/>
      <c r="Q100" s="9"/>
      <c r="R100" s="9"/>
      <c r="S100" s="9"/>
      <c r="T100" s="9"/>
      <c r="U100" s="9"/>
      <c r="V100" s="9"/>
      <c r="W100" s="9"/>
      <c r="X100" s="9"/>
      <c r="Z100" s="16"/>
      <c r="AA100" s="11"/>
    </row>
    <row r="101" spans="1:27" ht="13.9" customHeight="1" x14ac:dyDescent="0.2">
      <c r="A101" s="8"/>
      <c r="B101" s="9"/>
      <c r="C101" s="9"/>
      <c r="D101" s="9"/>
      <c r="E101" s="9"/>
      <c r="F101" s="9"/>
      <c r="G101" s="9"/>
      <c r="O101" s="9"/>
      <c r="P101" s="9"/>
      <c r="Q101" s="9"/>
      <c r="R101" s="9"/>
      <c r="S101" s="9"/>
      <c r="T101" s="9"/>
      <c r="U101" s="9"/>
      <c r="V101" s="9"/>
      <c r="W101" s="9"/>
      <c r="X101" s="9"/>
      <c r="Y101" s="9"/>
      <c r="Z101" s="16"/>
      <c r="AA101" s="11"/>
    </row>
    <row r="102" spans="1:27" ht="13.9" customHeight="1" x14ac:dyDescent="0.2">
      <c r="A102" s="8"/>
      <c r="J102" s="73" t="s">
        <v>125</v>
      </c>
      <c r="K102" s="73"/>
      <c r="L102" s="73" t="s">
        <v>126</v>
      </c>
      <c r="Q102" s="3"/>
      <c r="R102" s="9"/>
      <c r="S102" s="9"/>
      <c r="T102" s="9"/>
      <c r="U102" s="9"/>
      <c r="V102" s="9"/>
      <c r="W102" s="9"/>
      <c r="X102" s="9"/>
      <c r="Y102" s="9"/>
      <c r="AA102" s="11"/>
    </row>
    <row r="103" spans="1:27" ht="13.9" customHeight="1" x14ac:dyDescent="0.2">
      <c r="A103" s="8"/>
      <c r="B103" s="9"/>
      <c r="C103" s="9"/>
      <c r="D103" s="9"/>
      <c r="E103" s="9"/>
      <c r="F103" s="9"/>
      <c r="G103" s="9"/>
      <c r="J103" s="9"/>
      <c r="K103" s="9"/>
      <c r="L103" s="10"/>
      <c r="Q103" s="9"/>
      <c r="R103" s="9"/>
      <c r="S103" s="9"/>
      <c r="T103" s="9"/>
      <c r="U103" s="9"/>
      <c r="V103" s="9"/>
      <c r="W103" s="9"/>
      <c r="X103" s="9"/>
      <c r="Y103" s="9"/>
      <c r="Z103" s="16"/>
      <c r="AA103" s="11"/>
    </row>
    <row r="104" spans="1:27" ht="13.9" customHeight="1" x14ac:dyDescent="0.2">
      <c r="A104" s="8"/>
      <c r="B104" s="9" t="s">
        <v>58</v>
      </c>
      <c r="C104" s="9"/>
      <c r="D104" s="9"/>
      <c r="E104" s="9"/>
      <c r="F104" s="9"/>
      <c r="G104" s="9"/>
      <c r="J104" s="129"/>
      <c r="K104" s="9"/>
      <c r="L104" s="129"/>
      <c r="Q104" s="9"/>
      <c r="R104" s="9"/>
      <c r="S104" s="9"/>
      <c r="T104" s="9"/>
      <c r="U104" s="9"/>
      <c r="V104" s="9"/>
      <c r="W104" s="9"/>
      <c r="X104" s="9"/>
      <c r="Y104" s="9"/>
      <c r="Z104" s="16"/>
      <c r="AA104" s="11"/>
    </row>
    <row r="105" spans="1:27" ht="13.9" customHeight="1" x14ac:dyDescent="0.2">
      <c r="A105" s="8"/>
      <c r="B105" s="9"/>
      <c r="C105" s="9"/>
      <c r="D105" s="9"/>
      <c r="E105" s="9"/>
      <c r="F105" s="9"/>
      <c r="G105" s="9"/>
      <c r="J105" s="9"/>
      <c r="K105" s="9"/>
      <c r="L105" s="9"/>
      <c r="Q105" s="9"/>
      <c r="R105" s="9"/>
      <c r="S105" s="9"/>
      <c r="T105" s="9"/>
      <c r="U105" s="9"/>
      <c r="V105" s="9"/>
      <c r="W105" s="9"/>
      <c r="X105" s="9"/>
      <c r="Y105" s="9"/>
      <c r="Z105" s="16"/>
      <c r="AA105" s="11"/>
    </row>
    <row r="106" spans="1:27" ht="13.9" customHeight="1" x14ac:dyDescent="0.2">
      <c r="A106" s="8"/>
      <c r="B106" s="9" t="s">
        <v>1123</v>
      </c>
      <c r="C106" s="9"/>
      <c r="D106" s="9"/>
      <c r="E106" s="9"/>
      <c r="F106" s="9"/>
      <c r="G106" s="30"/>
      <c r="J106" s="129"/>
      <c r="K106" s="9"/>
      <c r="L106" s="129"/>
      <c r="Q106" s="9"/>
      <c r="R106" s="9"/>
      <c r="S106" s="9"/>
      <c r="T106" s="9"/>
      <c r="U106" s="9"/>
      <c r="V106" s="9"/>
      <c r="W106" s="9"/>
      <c r="X106" s="9"/>
      <c r="Y106" s="9"/>
      <c r="Z106" s="16"/>
      <c r="AA106" s="11"/>
    </row>
    <row r="107" spans="1:27" ht="13.9" customHeight="1" x14ac:dyDescent="0.2">
      <c r="A107" s="8"/>
      <c r="B107" s="29"/>
      <c r="C107" s="29"/>
      <c r="D107" s="29"/>
      <c r="E107" s="29"/>
      <c r="F107" s="29"/>
      <c r="G107" s="29"/>
      <c r="J107" s="9"/>
      <c r="K107" s="9"/>
      <c r="L107" s="9"/>
      <c r="Q107" s="9"/>
      <c r="R107" s="9"/>
      <c r="S107" s="9"/>
      <c r="T107" s="9"/>
      <c r="U107" s="9"/>
      <c r="V107" s="9"/>
      <c r="W107" s="9"/>
      <c r="X107" s="9"/>
      <c r="Y107" s="9"/>
      <c r="Z107" s="16"/>
      <c r="AA107" s="11"/>
    </row>
    <row r="108" spans="1:27" ht="13.9" customHeight="1" x14ac:dyDescent="0.2">
      <c r="A108" s="8"/>
      <c r="B108" s="9" t="s">
        <v>59</v>
      </c>
      <c r="C108" s="9"/>
      <c r="D108" s="9"/>
      <c r="E108" s="9"/>
      <c r="F108" s="9"/>
      <c r="G108" s="9"/>
      <c r="J108" s="129"/>
      <c r="K108" s="9"/>
      <c r="L108" s="129"/>
      <c r="Q108" s="9"/>
      <c r="R108" s="9"/>
      <c r="S108" s="9"/>
      <c r="T108" s="9"/>
      <c r="U108" s="9"/>
      <c r="V108" s="9"/>
      <c r="W108" s="9"/>
      <c r="X108" s="9"/>
      <c r="Y108" s="9"/>
      <c r="Z108" s="16"/>
      <c r="AA108" s="11"/>
    </row>
    <row r="109" spans="1:27" ht="13.9" customHeight="1" x14ac:dyDescent="0.2">
      <c r="A109" s="8"/>
      <c r="B109" s="9"/>
      <c r="C109" s="9"/>
      <c r="D109" s="9"/>
      <c r="E109" s="9"/>
      <c r="F109" s="9"/>
      <c r="G109" s="9"/>
      <c r="J109" s="9"/>
      <c r="K109" s="9"/>
      <c r="L109" s="9"/>
      <c r="Q109" s="9"/>
      <c r="R109" s="9"/>
      <c r="S109" s="9"/>
      <c r="T109" s="9"/>
      <c r="U109" s="9"/>
      <c r="V109" s="9"/>
      <c r="W109" s="9"/>
      <c r="X109" s="9"/>
      <c r="Y109" s="9"/>
      <c r="Z109" s="16"/>
      <c r="AA109" s="11"/>
    </row>
    <row r="110" spans="1:27" ht="13.9" customHeight="1" x14ac:dyDescent="0.2">
      <c r="A110" s="8"/>
      <c r="B110" s="9" t="s">
        <v>60</v>
      </c>
      <c r="C110" s="9"/>
      <c r="D110" s="9"/>
      <c r="E110" s="9"/>
      <c r="F110" s="9"/>
      <c r="G110" s="9"/>
      <c r="J110" s="129"/>
      <c r="K110" s="9"/>
      <c r="L110" s="129"/>
      <c r="Q110" s="9"/>
      <c r="R110" s="9"/>
      <c r="S110" s="9"/>
      <c r="T110" s="9"/>
      <c r="U110" s="9"/>
      <c r="V110" s="9"/>
      <c r="W110" s="9"/>
      <c r="X110" s="9"/>
      <c r="Y110" s="9"/>
      <c r="Z110" s="16"/>
      <c r="AA110" s="11"/>
    </row>
    <row r="111" spans="1:27" ht="13.9" customHeight="1" x14ac:dyDescent="0.2">
      <c r="A111" s="8"/>
      <c r="B111" s="9"/>
      <c r="C111" s="9"/>
      <c r="D111" s="9"/>
      <c r="E111" s="9"/>
      <c r="F111" s="9"/>
      <c r="G111" s="9"/>
      <c r="J111" s="9"/>
      <c r="K111" s="9"/>
      <c r="L111" s="9"/>
      <c r="Q111" s="9"/>
      <c r="R111" s="9"/>
      <c r="S111" s="9"/>
      <c r="T111" s="9"/>
      <c r="U111" s="9"/>
      <c r="V111" s="9"/>
      <c r="W111" s="9"/>
      <c r="X111" s="9"/>
      <c r="Y111" s="9"/>
      <c r="Z111" s="16"/>
      <c r="AA111" s="11"/>
    </row>
    <row r="112" spans="1:27" ht="13.9" customHeight="1" x14ac:dyDescent="0.2">
      <c r="A112" s="8"/>
      <c r="B112" s="9" t="s">
        <v>61</v>
      </c>
      <c r="C112" s="9"/>
      <c r="D112" s="9"/>
      <c r="E112" s="9"/>
      <c r="F112" s="9"/>
      <c r="G112" s="9"/>
      <c r="J112" s="129"/>
      <c r="K112" s="9"/>
      <c r="L112" s="129"/>
      <c r="Q112" s="9"/>
      <c r="R112" s="9"/>
      <c r="S112" s="9"/>
      <c r="T112" s="9"/>
      <c r="U112" s="9"/>
      <c r="V112" s="9"/>
      <c r="W112" s="9"/>
      <c r="X112" s="9"/>
      <c r="Y112" s="9"/>
      <c r="Z112" s="16"/>
      <c r="AA112" s="11"/>
    </row>
    <row r="113" spans="1:28" ht="13.9" customHeight="1" x14ac:dyDescent="0.2">
      <c r="A113" s="8"/>
      <c r="B113" s="9"/>
      <c r="C113" s="9"/>
      <c r="D113" s="9"/>
      <c r="E113" s="9"/>
      <c r="F113" s="9"/>
      <c r="G113" s="9"/>
      <c r="J113" s="9"/>
      <c r="K113" s="9"/>
      <c r="L113" s="9"/>
      <c r="Q113" s="9"/>
      <c r="R113" s="9"/>
      <c r="S113" s="9"/>
      <c r="T113" s="9"/>
      <c r="U113" s="9"/>
      <c r="V113" s="9"/>
      <c r="W113" s="9"/>
      <c r="X113" s="9"/>
      <c r="Y113" s="9"/>
      <c r="Z113" s="16"/>
      <c r="AA113" s="11"/>
    </row>
    <row r="114" spans="1:28" ht="13.9" customHeight="1" x14ac:dyDescent="0.2">
      <c r="A114" s="8"/>
      <c r="B114" s="9" t="s">
        <v>62</v>
      </c>
      <c r="C114" s="9"/>
      <c r="D114" s="9"/>
      <c r="E114" s="9"/>
      <c r="F114" s="9"/>
      <c r="G114" s="9"/>
      <c r="J114" s="129"/>
      <c r="K114" s="9"/>
      <c r="L114" s="129"/>
      <c r="Q114" s="9"/>
      <c r="R114" s="9"/>
      <c r="S114" s="9"/>
      <c r="T114" s="9"/>
      <c r="U114" s="9"/>
      <c r="V114" s="9"/>
      <c r="W114" s="9"/>
      <c r="X114" s="9"/>
      <c r="Y114" s="9"/>
      <c r="Z114" s="16"/>
      <c r="AA114" s="11"/>
    </row>
    <row r="115" spans="1:28" ht="13.9" customHeight="1" x14ac:dyDescent="0.2">
      <c r="A115" s="8"/>
      <c r="B115" s="49"/>
      <c r="C115" s="49"/>
      <c r="D115" s="49"/>
      <c r="E115" s="49"/>
      <c r="F115" s="49"/>
      <c r="G115" s="9"/>
      <c r="J115" s="9"/>
      <c r="K115" s="9"/>
      <c r="L115" s="9"/>
      <c r="Q115" s="9"/>
      <c r="R115" s="9"/>
      <c r="S115" s="9"/>
      <c r="T115" s="9"/>
      <c r="U115" s="9"/>
      <c r="V115" s="9"/>
      <c r="W115" s="9"/>
      <c r="X115" s="9"/>
      <c r="Y115" s="9"/>
      <c r="Z115" s="16"/>
      <c r="AA115" s="11"/>
    </row>
    <row r="116" spans="1:28" ht="13.9" customHeight="1" x14ac:dyDescent="0.2">
      <c r="A116" s="8"/>
      <c r="B116" s="9" t="s">
        <v>63</v>
      </c>
      <c r="C116" s="9"/>
      <c r="D116" s="9"/>
      <c r="E116" s="9"/>
      <c r="F116" s="9"/>
      <c r="G116" s="9"/>
      <c r="J116" s="129"/>
      <c r="K116" s="9"/>
      <c r="L116" s="129"/>
      <c r="Q116" s="9"/>
      <c r="R116" s="9"/>
      <c r="S116" s="9"/>
      <c r="T116" s="9"/>
      <c r="U116" s="9"/>
      <c r="V116" s="9"/>
      <c r="W116" s="9"/>
      <c r="X116" s="9"/>
      <c r="Y116" s="9"/>
      <c r="Z116" s="16"/>
      <c r="AA116" s="11"/>
    </row>
    <row r="117" spans="1:28" ht="13.9" customHeight="1" x14ac:dyDescent="0.2">
      <c r="A117" s="8"/>
      <c r="J117" s="9"/>
      <c r="K117" s="9"/>
      <c r="L117" s="9"/>
      <c r="Q117" s="9"/>
      <c r="R117" s="9"/>
      <c r="S117" s="9"/>
      <c r="T117" s="9"/>
      <c r="U117" s="9"/>
      <c r="V117" s="9"/>
      <c r="W117" s="9"/>
      <c r="X117" s="9"/>
      <c r="Y117" s="9"/>
      <c r="Z117" s="16"/>
      <c r="AA117" s="11"/>
    </row>
    <row r="118" spans="1:28" ht="13.9" customHeight="1" x14ac:dyDescent="0.2">
      <c r="A118" s="8"/>
      <c r="B118" s="1" t="s">
        <v>64</v>
      </c>
      <c r="J118" s="129"/>
      <c r="K118" s="9"/>
      <c r="L118" s="129"/>
      <c r="Q118" s="9"/>
      <c r="R118" s="9"/>
      <c r="S118" s="9"/>
      <c r="T118" s="9"/>
      <c r="U118" s="9"/>
      <c r="V118" s="9"/>
      <c r="W118" s="9"/>
      <c r="X118" s="9"/>
      <c r="Y118" s="9"/>
      <c r="Z118" s="16"/>
      <c r="AA118" s="11"/>
    </row>
    <row r="119" spans="1:28" ht="13.9" customHeight="1" x14ac:dyDescent="0.2">
      <c r="A119" s="8"/>
      <c r="J119" s="9"/>
      <c r="K119" s="9"/>
      <c r="L119" s="9"/>
      <c r="Q119" s="9"/>
      <c r="R119" s="9"/>
      <c r="S119" s="9"/>
      <c r="T119" s="9"/>
      <c r="U119" s="9"/>
      <c r="V119" s="9"/>
      <c r="W119" s="9"/>
      <c r="X119" s="9"/>
      <c r="Y119" s="9"/>
      <c r="Z119" s="16"/>
      <c r="AA119" s="11"/>
      <c r="AB119" s="19"/>
    </row>
    <row r="120" spans="1:28" ht="13.9" customHeight="1" x14ac:dyDescent="0.2">
      <c r="A120" s="8"/>
      <c r="B120" s="1" t="s">
        <v>338</v>
      </c>
      <c r="J120" s="129"/>
      <c r="K120" s="9"/>
      <c r="L120" s="129"/>
      <c r="Q120" s="9"/>
      <c r="R120" s="9"/>
      <c r="S120" s="9"/>
      <c r="T120" s="9"/>
      <c r="U120" s="9"/>
      <c r="V120" s="9"/>
      <c r="W120" s="9"/>
      <c r="X120" s="9"/>
      <c r="Y120" s="9"/>
      <c r="Z120" s="16"/>
      <c r="AA120" s="11"/>
      <c r="AB120" s="19"/>
    </row>
    <row r="121" spans="1:28" x14ac:dyDescent="0.2">
      <c r="A121" s="8"/>
      <c r="J121" s="9"/>
      <c r="K121" s="9"/>
      <c r="L121" s="9"/>
      <c r="Q121" s="9"/>
      <c r="R121" s="9"/>
      <c r="S121" s="9"/>
      <c r="T121" s="9"/>
      <c r="U121" s="9"/>
      <c r="V121" s="9"/>
      <c r="W121" s="9"/>
      <c r="X121" s="9"/>
      <c r="Y121" s="9"/>
      <c r="Z121" s="16"/>
      <c r="AA121" s="11"/>
    </row>
    <row r="122" spans="1:28" ht="13.9" customHeight="1" x14ac:dyDescent="0.2">
      <c r="A122" s="8"/>
      <c r="B122" s="9" t="s">
        <v>65</v>
      </c>
      <c r="C122" s="9"/>
      <c r="D122" s="9"/>
      <c r="E122" s="9"/>
      <c r="F122" s="9"/>
      <c r="G122" s="9"/>
      <c r="J122" s="129"/>
      <c r="K122" s="9"/>
      <c r="L122" s="129"/>
      <c r="Q122" s="9"/>
      <c r="R122" s="9"/>
      <c r="S122" s="9"/>
      <c r="T122" s="9"/>
      <c r="U122" s="9"/>
      <c r="V122" s="9"/>
      <c r="W122" s="9"/>
      <c r="X122" s="9"/>
      <c r="Y122" s="9"/>
      <c r="Z122" s="16"/>
      <c r="AA122" s="11"/>
    </row>
    <row r="123" spans="1:28" ht="13.9" customHeight="1" x14ac:dyDescent="0.2">
      <c r="A123" s="8"/>
      <c r="G123" s="9"/>
      <c r="J123" s="9"/>
      <c r="K123" s="9"/>
      <c r="L123" s="9"/>
      <c r="Q123" s="9"/>
      <c r="R123" s="9"/>
      <c r="S123" s="9"/>
      <c r="T123" s="9"/>
      <c r="U123" s="9"/>
      <c r="V123" s="9"/>
      <c r="W123" s="9"/>
      <c r="X123" s="9"/>
      <c r="Y123" s="9"/>
      <c r="Z123" s="16"/>
      <c r="AA123" s="11"/>
    </row>
    <row r="124" spans="1:28" x14ac:dyDescent="0.2">
      <c r="A124" s="8"/>
      <c r="B124" s="9" t="s">
        <v>66</v>
      </c>
      <c r="C124" s="9"/>
      <c r="D124" s="9"/>
      <c r="E124" s="9"/>
      <c r="F124" s="9"/>
      <c r="G124" s="9"/>
      <c r="J124" s="129"/>
      <c r="K124" s="9"/>
      <c r="L124" s="129"/>
      <c r="Q124" s="9"/>
      <c r="R124" s="9"/>
      <c r="S124" s="9"/>
      <c r="T124" s="9"/>
      <c r="U124" s="9"/>
      <c r="V124" s="9"/>
      <c r="W124" s="9"/>
      <c r="X124" s="9"/>
      <c r="Y124" s="9"/>
      <c r="Z124" s="16"/>
      <c r="AA124" s="11"/>
    </row>
    <row r="125" spans="1:28" x14ac:dyDescent="0.2">
      <c r="A125" s="8"/>
      <c r="B125" s="9"/>
      <c r="C125" s="9"/>
      <c r="D125" s="9"/>
      <c r="E125" s="9"/>
      <c r="F125" s="9"/>
      <c r="G125" s="9"/>
      <c r="J125" s="9"/>
      <c r="K125" s="9"/>
      <c r="L125" s="9"/>
      <c r="Q125" s="9"/>
      <c r="R125" s="9"/>
      <c r="S125" s="9"/>
      <c r="T125" s="9"/>
      <c r="U125" s="9"/>
      <c r="V125" s="9"/>
      <c r="W125" s="9"/>
      <c r="X125" s="9"/>
      <c r="Y125" s="9"/>
      <c r="Z125" s="16"/>
      <c r="AA125" s="11"/>
    </row>
    <row r="126" spans="1:28" x14ac:dyDescent="0.2">
      <c r="A126" s="8"/>
      <c r="B126" s="9" t="s">
        <v>1124</v>
      </c>
      <c r="C126" s="9"/>
      <c r="D126" s="9"/>
      <c r="E126" s="9"/>
      <c r="F126" s="9"/>
      <c r="G126" s="9"/>
      <c r="J126" s="129"/>
      <c r="K126" s="9"/>
      <c r="L126" s="129"/>
      <c r="Q126" s="9"/>
      <c r="R126" s="9"/>
      <c r="S126" s="9"/>
      <c r="T126" s="9"/>
      <c r="U126" s="9"/>
      <c r="V126" s="9"/>
      <c r="W126" s="9"/>
      <c r="X126" s="9"/>
      <c r="Y126" s="9"/>
      <c r="Z126" s="16"/>
      <c r="AA126" s="11"/>
    </row>
    <row r="127" spans="1:28" x14ac:dyDescent="0.2">
      <c r="A127" s="8"/>
      <c r="B127" s="49"/>
      <c r="C127" s="49"/>
      <c r="D127" s="49"/>
      <c r="E127" s="49"/>
      <c r="F127" s="49"/>
      <c r="G127" s="9"/>
      <c r="H127" s="9"/>
      <c r="I127" s="9"/>
      <c r="J127" s="9"/>
      <c r="K127" s="9"/>
      <c r="L127" s="9"/>
      <c r="M127" s="9"/>
      <c r="N127" s="9"/>
      <c r="O127" s="9"/>
      <c r="P127" s="9"/>
      <c r="Q127" s="9"/>
      <c r="R127" s="9"/>
      <c r="S127" s="9"/>
      <c r="T127" s="9"/>
      <c r="U127" s="9"/>
      <c r="V127" s="9"/>
      <c r="W127" s="25"/>
      <c r="X127" s="25"/>
      <c r="Y127" s="16"/>
      <c r="Z127" s="16"/>
      <c r="AA127" s="11"/>
    </row>
    <row r="128" spans="1:28" x14ac:dyDescent="0.2">
      <c r="A128" s="8"/>
      <c r="B128" s="49" t="s">
        <v>163</v>
      </c>
      <c r="C128" s="49"/>
      <c r="D128" s="49"/>
      <c r="E128" s="49"/>
      <c r="F128" s="49"/>
      <c r="L128" s="19"/>
      <c r="M128" s="19"/>
      <c r="N128" s="19"/>
      <c r="O128" s="19"/>
      <c r="P128" s="19"/>
      <c r="R128" s="19"/>
      <c r="S128" s="19"/>
      <c r="T128" s="19"/>
      <c r="U128" s="19"/>
      <c r="V128" s="19"/>
      <c r="W128" s="1"/>
      <c r="X128" s="85" t="s">
        <v>225</v>
      </c>
      <c r="Y128" s="19"/>
      <c r="Z128" s="19"/>
      <c r="AA128" s="11"/>
    </row>
    <row r="129" spans="1:27" x14ac:dyDescent="0.2">
      <c r="A129" s="8"/>
      <c r="B129" s="49"/>
      <c r="C129" s="49"/>
      <c r="D129" s="49"/>
      <c r="E129" s="49"/>
      <c r="F129" s="49"/>
      <c r="L129" s="19"/>
      <c r="M129" s="19"/>
      <c r="N129" s="19"/>
      <c r="O129" s="19"/>
      <c r="P129" s="19"/>
      <c r="R129" s="19"/>
      <c r="S129" s="19"/>
      <c r="T129" s="19"/>
      <c r="U129" s="19"/>
      <c r="V129" s="19"/>
      <c r="W129" s="1"/>
      <c r="X129" s="1"/>
      <c r="Y129" s="19"/>
      <c r="Z129" s="19"/>
      <c r="AA129" s="11"/>
    </row>
    <row r="130" spans="1:27" ht="121.5" customHeight="1" x14ac:dyDescent="0.2">
      <c r="A130" s="8"/>
      <c r="H130" s="210"/>
      <c r="I130" s="211"/>
      <c r="J130" s="211"/>
      <c r="K130" s="211"/>
      <c r="L130" s="211"/>
      <c r="M130" s="211"/>
      <c r="N130" s="211"/>
      <c r="O130" s="211"/>
      <c r="P130" s="211"/>
      <c r="Q130" s="211"/>
      <c r="R130" s="211"/>
      <c r="S130" s="211"/>
      <c r="T130" s="211"/>
      <c r="U130" s="211"/>
      <c r="V130" s="212"/>
      <c r="Y130" s="58"/>
      <c r="Z130" s="58"/>
      <c r="AA130" s="11"/>
    </row>
    <row r="131" spans="1:27" ht="13.5" thickBot="1" x14ac:dyDescent="0.25">
      <c r="A131" s="20"/>
      <c r="B131" s="21"/>
      <c r="C131" s="21"/>
      <c r="D131" s="21"/>
      <c r="E131" s="21"/>
      <c r="F131" s="21"/>
      <c r="G131" s="21"/>
      <c r="H131" s="21"/>
      <c r="I131" s="21"/>
      <c r="J131" s="21"/>
      <c r="K131" s="21"/>
      <c r="L131" s="21"/>
      <c r="M131" s="21"/>
      <c r="N131" s="21"/>
      <c r="O131" s="21"/>
      <c r="P131" s="21"/>
      <c r="Q131" s="21"/>
      <c r="R131" s="21"/>
      <c r="S131" s="27"/>
      <c r="T131" s="27"/>
      <c r="U131" s="22"/>
      <c r="V131" s="22"/>
      <c r="W131" s="22"/>
      <c r="X131" s="22"/>
      <c r="Y131" s="22"/>
      <c r="Z131" s="22"/>
      <c r="AA131" s="23"/>
    </row>
  </sheetData>
  <sheetProtection algorithmName="SHA-512" hashValue="vAOZ/6ystj/23KHzLnddkGnGdBpynzQv9z66LjyCL5KqLzv2AXWWnmll57OjCIsK1jgfuXJi+tdX8Mm5tMBM4Q==" saltValue="lhM7aUIf8uWw9X6opYedDA==" spinCount="100000" sheet="1" objects="1" scenarios="1"/>
  <protectedRanges>
    <protectedRange sqref="H7:J7" name="CoInfo"/>
    <protectedRange sqref="J104 L104 J106 L106 J108 L108 J110 L110 J112 L112 J114 L114 J116 L116 J118 L118 J120 L120 J122 L122 J124 L124 J126 L126" name="CoInfo_1_2"/>
    <protectedRange sqref="H69:H80" name="CoInfo_1"/>
    <protectedRange sqref="R40:R50 T40 V64 X89:X95 N40:N50 P40:P50 T89:T95 V89:V95 J89:J95" name="CoInfo_1_1"/>
  </protectedRanges>
  <customSheetViews>
    <customSheetView guid="{00B830FA-6284-458C-9475-AEF38805FF18}" scale="133" showGridLines="0" fitToPage="1">
      <pane ySplit="8" topLeftCell="A9" activePane="bottomLeft" state="frozen"/>
      <selection pane="bottomLeft" activeCell="E14" sqref="E14"/>
      <pageMargins left="0.70866141732283472" right="0.70866141732283472" top="0.74803149606299213" bottom="0.74803149606299213" header="0.31496062992125984" footer="0.31496062992125984"/>
      <printOptions horizontalCentered="1" verticalCentered="1"/>
      <pageSetup scale="37" orientation="portrait" r:id="rId1"/>
    </customSheetView>
    <customSheetView guid="{ED25EFEB-FAA9-48EB-A433-F56600AA8F8A}" scale="133" showPageBreaks="1" showGridLines="0" fitToPage="1" printArea="1">
      <pane ySplit="8" topLeftCell="A9" activePane="bottomLeft" state="frozen"/>
      <selection pane="bottomLeft" activeCell="E14" sqref="E14"/>
      <pageMargins left="0.70866141732283472" right="0.70866141732283472" top="0.74803149606299213" bottom="0.74803149606299213" header="0.31496062992125984" footer="0.31496062992125984"/>
      <printOptions horizontalCentered="1" verticalCentered="1"/>
      <pageSetup scale="37" orientation="portrait" r:id="rId2"/>
    </customSheetView>
  </customSheetViews>
  <mergeCells count="29">
    <mergeCell ref="L93:R93"/>
    <mergeCell ref="L94:R94"/>
    <mergeCell ref="L95:R95"/>
    <mergeCell ref="T76:V76"/>
    <mergeCell ref="T69:V69"/>
    <mergeCell ref="T70:V70"/>
    <mergeCell ref="T74:V74"/>
    <mergeCell ref="T75:V75"/>
    <mergeCell ref="T71:V71"/>
    <mergeCell ref="T72:V72"/>
    <mergeCell ref="T73:V73"/>
    <mergeCell ref="T77:V77"/>
    <mergeCell ref="T78:V78"/>
    <mergeCell ref="H7:N7"/>
    <mergeCell ref="H130:V130"/>
    <mergeCell ref="H69:N69"/>
    <mergeCell ref="H70:N70"/>
    <mergeCell ref="H71:N71"/>
    <mergeCell ref="H72:N72"/>
    <mergeCell ref="H73:N73"/>
    <mergeCell ref="H74:N74"/>
    <mergeCell ref="H75:N75"/>
    <mergeCell ref="H76:N76"/>
    <mergeCell ref="H77:N77"/>
    <mergeCell ref="H78:N78"/>
    <mergeCell ref="H79:N79"/>
    <mergeCell ref="H80:N80"/>
    <mergeCell ref="T79:V79"/>
    <mergeCell ref="T80:V80"/>
  </mergeCells>
  <dataValidations count="13">
    <dataValidation type="decimal" errorStyle="warning" operator="greaterThanOrEqual" allowBlank="1" showInputMessage="1" showErrorMessage="1" errorTitle="Error" error="This must be a number greater than or equal to zero" promptTitle="Number" prompt="Please insert a number greater than or equal to zero" sqref="N61 N20 P20 N16 P16 R16 N18 P18 R18 N57 N59 R20 N31 P31 N27 P27 R27 N29 P29 R29 R31">
      <formula1>0</formula1>
    </dataValidation>
    <dataValidation type="list" errorStyle="warning" showInputMessage="1" showErrorMessage="1" errorTitle="Error" error="Please select the basis of extraction from the list" promptTitle="List" prompt="Please indicate the basis the data is provided - actual or estimate.  Where not applicable, please select N/A." sqref="Z16 Z18 Z20 Z27 Z29 Z31 Z57 Z61 Z59">
      <formula1>"Actual,Estimate,N/A"</formula1>
    </dataValidation>
    <dataValidation type="list" allowBlank="1" showInputMessage="1" showErrorMessage="1" errorTitle="List" error="Please select an option from within the list shown." promptTitle="List" prompt="Select Yes or No as appropriate" sqref="V64 N40:N50 R40:R50 T89:T95 V89:V95 X89:X95 P40:P50 J89:J92">
      <formula1>"Yes,No"</formula1>
    </dataValidation>
    <dataValidation operator="greaterThanOrEqual" showInputMessage="1" showErrorMessage="1" errorTitle="Error" error="Please enter the name of the regulator which oversees the firm for compliance with AML/CFT obligations" promptTitle="Regulator Name" prompt="Please enter the name of the regulator which oversees the firm for compliance with AML/CFT obligations" sqref="H69:N80"/>
    <dataValidation showInputMessage="1" showErrorMessage="1" errorTitle="Jurisdiction" error="Please enter the jurisdiction in which the firm is overseen for AML/CFT purposes" promptTitle="Jurisdiction" prompt="Please enter the jurisdiction in which the firm is overseen for AML/CFT purposes" sqref="P69:P80"/>
    <dataValidation showInputMessage="1" showErrorMessage="1" errorTitle="Registration number" error="Please enter the registration number" promptTitle="Registration number" prompt="Please enter the registration number" sqref="R69:R80"/>
    <dataValidation allowBlank="1" showInputMessage="1" showErrorMessage="1" errorTitle="Contact name" error="Please insert the name of the contact at the regulator who is responsible for the firm's permissions" promptTitle="Contact name" prompt="Please insert the name of the contact at the regulator who is responsible for the firm's permissions, where applicable" sqref="T69:V80"/>
    <dataValidation type="list" errorStyle="warning" allowBlank="1" showInputMessage="1" showErrorMessage="1" errorTitle="Error" error="Select the appropriate frequency from the list" promptTitle="Incoming payment method" prompt="Please select the most appropriate frequency from the list which reflects the occurence of incoming methods of payment" sqref="J104 J106 J108 J110 J112 J114 J116 J118 J120 J122 J124 J126">
      <formula1>freq1</formula1>
    </dataValidation>
    <dataValidation type="list" errorStyle="warning" allowBlank="1" showInputMessage="1" showErrorMessage="1" errorTitle="Error" error="Select the appropriate frequency from the list" promptTitle="Outgoing payment method" prompt="Please select the most appropriate frequency from the list which reflects the occurence of outgoing methods of payment" sqref="L104 L106 L108 L110 L112 L114 L116 L118 L120 L122 L124 L126">
      <formula1>freq1</formula1>
    </dataValidation>
    <dataValidation allowBlank="1" showInputMessage="1" showErrorMessage="1" promptTitle="Comments" prompt="Insert any relevant comments" sqref="H130:V130"/>
    <dataValidation type="list" allowBlank="1" showInputMessage="1" showErrorMessage="1" errorTitle="List" error="Please select an option from within the list shown." promptTitle="N/A" prompt="Where CDD is collected by an unrelated third party who introduces business to the firm, please select N/A." sqref="T40">
      <formula1>"Yes,No"</formula1>
    </dataValidation>
    <dataValidation type="list" allowBlank="1" showInputMessage="1" showErrorMessage="1" errorTitle="List" error="Please select an option from within the list shown." promptTitle="List" prompt="Select Yes or No as appropriate.  If yes, please provide further details." sqref="J93:J95">
      <formula1>"Yes,No"</formula1>
    </dataValidation>
    <dataValidation allowBlank="1" showInputMessage="1" showErrorMessage="1" promptTitle="Further details" prompt="Please provide information of the person who undertakes the monitoring and testing of compliance" sqref="L93:R95"/>
  </dataValidations>
  <printOptions horizontalCentered="1" verticalCentered="1"/>
  <pageMargins left="0.70866141732283472" right="0.70866141732283472" top="0.74803149606299213" bottom="0.74803149606299213" header="0.31496062992125984" footer="0.31496062992125984"/>
  <pageSetup scale="33"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P144"/>
  <sheetViews>
    <sheetView showGridLines="0" zoomScale="85" zoomScaleNormal="85" zoomScaleSheetLayoutView="100" workbookViewId="0">
      <selection activeCell="N20" sqref="N20"/>
    </sheetView>
  </sheetViews>
  <sheetFormatPr defaultColWidth="9" defaultRowHeight="12.75" x14ac:dyDescent="0.2"/>
  <cols>
    <col min="1" max="1" width="1.25" style="1" customWidth="1"/>
    <col min="2" max="2" width="9.625" style="1" customWidth="1"/>
    <col min="3" max="3" width="1.875" style="1" customWidth="1"/>
    <col min="4" max="4" width="9.625" style="1" customWidth="1"/>
    <col min="5" max="5" width="1.875" style="1" customWidth="1"/>
    <col min="6" max="6" width="9.625" style="1" customWidth="1"/>
    <col min="7" max="7" width="1.875" style="1" customWidth="1"/>
    <col min="8" max="8" width="9.625" style="1" customWidth="1"/>
    <col min="9" max="9" width="1.875" style="1" customWidth="1"/>
    <col min="10" max="10" width="10" style="1" customWidth="1"/>
    <col min="11" max="11" width="1.875" style="1" customWidth="1"/>
    <col min="12" max="12" width="10" style="1" customWidth="1"/>
    <col min="13" max="13" width="1.875" style="1" customWidth="1"/>
    <col min="14" max="14" width="10" style="1" customWidth="1"/>
    <col min="15" max="15" width="1.875" style="1" customWidth="1"/>
    <col min="16" max="16" width="10" style="1" customWidth="1"/>
    <col min="17" max="17" width="1.875" style="1" customWidth="1"/>
    <col min="18" max="18" width="10" style="1" customWidth="1"/>
    <col min="19" max="19" width="1.875" style="1" customWidth="1"/>
    <col min="20" max="20" width="10" style="1" customWidth="1"/>
    <col min="21" max="21" width="1.875" style="1" customWidth="1"/>
    <col min="22" max="22" width="10" style="1" customWidth="1"/>
    <col min="23" max="23" width="1.875" style="1" customWidth="1"/>
    <col min="24" max="24" width="10" style="1" customWidth="1"/>
    <col min="25" max="25" width="1.875" style="28" customWidth="1"/>
    <col min="26" max="26" width="10" style="3" customWidth="1"/>
    <col min="27" max="27" width="1.875" style="3" customWidth="1"/>
    <col min="28" max="28" width="9.625" style="3" customWidth="1"/>
    <col min="29" max="29" width="1.875" style="3" customWidth="1"/>
    <col min="30" max="30" width="9.625" style="3" customWidth="1"/>
    <col min="31" max="31" width="1.875" style="3" customWidth="1"/>
    <col min="32" max="32" width="9.625" style="3" customWidth="1"/>
    <col min="33" max="33" width="1.875" style="3" customWidth="1"/>
    <col min="34" max="34" width="9.625" style="3" customWidth="1"/>
    <col min="35" max="35" width="1.875" style="3" customWidth="1"/>
    <col min="36" max="36" width="5.625" style="3" customWidth="1"/>
    <col min="37" max="37" width="1.25" style="1" customWidth="1"/>
    <col min="38" max="42" width="9" style="1"/>
    <col min="43" max="43" width="1.25" style="1" customWidth="1"/>
    <col min="44" max="16384" width="9" style="1"/>
  </cols>
  <sheetData>
    <row r="1" spans="1:39" x14ac:dyDescent="0.2">
      <c r="A1" s="4"/>
      <c r="B1" s="5"/>
      <c r="C1" s="5"/>
      <c r="D1" s="5"/>
      <c r="E1" s="5"/>
      <c r="F1" s="5"/>
      <c r="G1" s="5"/>
      <c r="H1" s="5"/>
      <c r="I1" s="5"/>
      <c r="J1" s="5"/>
      <c r="K1" s="5"/>
      <c r="L1" s="5"/>
      <c r="M1" s="5"/>
      <c r="N1" s="5"/>
      <c r="O1" s="5"/>
      <c r="P1" s="5"/>
      <c r="Q1" s="5"/>
      <c r="R1" s="5"/>
      <c r="S1" s="5"/>
      <c r="T1" s="5"/>
      <c r="U1" s="5"/>
      <c r="V1" s="5"/>
      <c r="W1" s="5"/>
      <c r="X1" s="5"/>
      <c r="Y1" s="24"/>
      <c r="Z1" s="6"/>
      <c r="AA1" s="6"/>
      <c r="AB1" s="6"/>
      <c r="AC1" s="6"/>
      <c r="AD1" s="6"/>
      <c r="AE1" s="6"/>
      <c r="AF1" s="6"/>
      <c r="AG1" s="6"/>
      <c r="AH1" s="74" t="s">
        <v>140</v>
      </c>
      <c r="AI1" s="6"/>
      <c r="AJ1" s="6" t="s">
        <v>1163</v>
      </c>
      <c r="AK1" s="7"/>
      <c r="AM1" s="52"/>
    </row>
    <row r="2" spans="1:39" x14ac:dyDescent="0.2">
      <c r="A2" s="8"/>
      <c r="B2" s="9"/>
      <c r="C2" s="9"/>
      <c r="D2" s="9"/>
      <c r="E2" s="9"/>
      <c r="F2" s="9"/>
      <c r="G2" s="9"/>
      <c r="H2" s="9"/>
      <c r="I2" s="9"/>
      <c r="J2" s="9"/>
      <c r="K2" s="9"/>
      <c r="L2" s="9"/>
      <c r="M2" s="9"/>
      <c r="N2" s="9"/>
      <c r="O2" s="9"/>
      <c r="P2" s="9"/>
      <c r="Q2" s="9"/>
      <c r="R2" s="9"/>
      <c r="S2" s="9"/>
      <c r="T2" s="9"/>
      <c r="U2" s="9"/>
      <c r="V2" s="9"/>
      <c r="W2" s="9"/>
      <c r="X2" s="9"/>
      <c r="Y2" s="25"/>
      <c r="Z2" s="10"/>
      <c r="AA2" s="10"/>
      <c r="AB2" s="69"/>
      <c r="AC2" s="89"/>
      <c r="AD2" s="89"/>
      <c r="AE2" s="69"/>
      <c r="AF2" s="10"/>
      <c r="AG2" s="10"/>
      <c r="AH2" s="10"/>
      <c r="AI2" s="10"/>
      <c r="AJ2" s="10"/>
      <c r="AK2" s="11"/>
      <c r="AM2" s="19"/>
    </row>
    <row r="3" spans="1:39" x14ac:dyDescent="0.2">
      <c r="A3" s="8"/>
      <c r="B3" s="9"/>
      <c r="C3" s="9"/>
      <c r="D3" s="9"/>
      <c r="E3" s="9"/>
      <c r="F3" s="9"/>
      <c r="G3" s="9"/>
      <c r="H3" s="9"/>
      <c r="I3" s="9"/>
      <c r="J3" s="9"/>
      <c r="K3" s="9"/>
      <c r="L3" s="9"/>
      <c r="M3" s="9"/>
      <c r="N3" s="9"/>
      <c r="O3" s="9"/>
      <c r="P3" s="9"/>
      <c r="Q3" s="9"/>
      <c r="R3" s="9"/>
      <c r="S3" s="9"/>
      <c r="T3" s="9"/>
      <c r="U3" s="9"/>
      <c r="V3" s="9"/>
      <c r="W3" s="9"/>
      <c r="X3" s="9"/>
      <c r="Y3" s="25"/>
      <c r="Z3" s="10"/>
      <c r="AA3" s="10"/>
      <c r="AB3" s="69"/>
      <c r="AC3" s="89"/>
      <c r="AD3" s="89"/>
      <c r="AE3" s="69"/>
      <c r="AF3" s="10"/>
      <c r="AG3" s="10"/>
      <c r="AH3" s="10"/>
      <c r="AI3" s="10"/>
      <c r="AJ3" s="10"/>
      <c r="AK3" s="11"/>
      <c r="AM3" s="19"/>
    </row>
    <row r="4" spans="1:39" ht="44.25" customHeight="1" x14ac:dyDescent="0.55000000000000004">
      <c r="A4" s="8"/>
      <c r="B4" s="9"/>
      <c r="H4" s="180" t="s">
        <v>127</v>
      </c>
      <c r="I4" s="9"/>
      <c r="K4" s="9"/>
      <c r="L4" s="9"/>
      <c r="M4" s="9"/>
      <c r="N4" s="9"/>
      <c r="O4" s="9"/>
      <c r="P4" s="9"/>
      <c r="Q4" s="9"/>
      <c r="R4" s="9"/>
      <c r="S4" s="9"/>
      <c r="T4" s="9"/>
      <c r="U4" s="9"/>
      <c r="V4" s="9"/>
      <c r="W4" s="9"/>
      <c r="X4" s="9"/>
      <c r="Y4" s="25"/>
      <c r="Z4" s="10"/>
      <c r="AA4" s="10"/>
      <c r="AB4" s="69"/>
      <c r="AC4" s="89"/>
      <c r="AD4" s="89"/>
      <c r="AE4" s="69"/>
      <c r="AF4" s="10"/>
      <c r="AG4" s="10"/>
      <c r="AH4" s="10"/>
      <c r="AI4" s="10"/>
      <c r="AJ4" s="10"/>
      <c r="AK4" s="11"/>
      <c r="AM4" s="9"/>
    </row>
    <row r="5" spans="1:39" ht="12.75" customHeight="1" x14ac:dyDescent="0.2">
      <c r="A5" s="8"/>
      <c r="B5" s="9"/>
      <c r="C5" s="9"/>
      <c r="D5" s="9"/>
      <c r="E5" s="9"/>
      <c r="F5" s="9"/>
      <c r="G5" s="9"/>
      <c r="H5" s="9"/>
      <c r="I5" s="9"/>
      <c r="J5" s="9"/>
      <c r="K5" s="9"/>
      <c r="L5" s="9"/>
      <c r="M5" s="9"/>
      <c r="N5" s="9"/>
      <c r="O5" s="9"/>
      <c r="P5" s="9"/>
      <c r="Q5" s="9"/>
      <c r="R5" s="9"/>
      <c r="S5" s="9"/>
      <c r="T5" s="9"/>
      <c r="U5" s="9"/>
      <c r="V5" s="9"/>
      <c r="W5" s="9"/>
      <c r="X5" s="9"/>
      <c r="Y5" s="25"/>
      <c r="Z5" s="10"/>
      <c r="AA5" s="10"/>
      <c r="AB5" s="69"/>
      <c r="AC5" s="89"/>
      <c r="AD5" s="89"/>
      <c r="AE5" s="69"/>
      <c r="AF5" s="10"/>
      <c r="AG5" s="10"/>
      <c r="AH5" s="10"/>
      <c r="AI5" s="10"/>
      <c r="AJ5" s="10"/>
      <c r="AK5" s="11"/>
      <c r="AM5" s="9"/>
    </row>
    <row r="6" spans="1:39" x14ac:dyDescent="0.2">
      <c r="A6" s="8"/>
      <c r="B6" s="9"/>
      <c r="C6" s="9"/>
      <c r="D6" s="9"/>
      <c r="E6" s="9"/>
      <c r="F6" s="9"/>
      <c r="G6" s="9"/>
      <c r="H6" s="9"/>
      <c r="I6" s="9"/>
      <c r="J6" s="9"/>
      <c r="K6" s="9"/>
      <c r="L6" s="9"/>
      <c r="M6" s="9"/>
      <c r="N6" s="9"/>
      <c r="O6" s="9"/>
      <c r="P6" s="9"/>
      <c r="Q6" s="9"/>
      <c r="R6" s="9"/>
      <c r="S6" s="15"/>
      <c r="T6" s="9"/>
      <c r="U6" s="9"/>
      <c r="V6" s="9"/>
      <c r="W6" s="9"/>
      <c r="X6" s="9"/>
      <c r="Y6" s="25"/>
      <c r="Z6" s="10"/>
      <c r="AA6" s="10"/>
      <c r="AB6" s="69"/>
      <c r="AC6" s="89"/>
      <c r="AD6" s="89"/>
      <c r="AE6" s="69"/>
      <c r="AF6" s="10"/>
      <c r="AG6" s="10"/>
      <c r="AH6" s="10"/>
      <c r="AI6" s="10"/>
      <c r="AJ6" s="10"/>
      <c r="AK6" s="11"/>
      <c r="AM6" s="19"/>
    </row>
    <row r="7" spans="1:39" x14ac:dyDescent="0.2">
      <c r="A7" s="8"/>
      <c r="B7" s="13" t="s">
        <v>336</v>
      </c>
      <c r="C7" s="9"/>
      <c r="D7" s="9"/>
      <c r="E7" s="9"/>
      <c r="F7" s="9"/>
      <c r="G7" s="9"/>
      <c r="H7" s="219">
        <f>'DNFBP information'!H7:N7</f>
        <v>0</v>
      </c>
      <c r="I7" s="220"/>
      <c r="J7" s="220"/>
      <c r="K7" s="220"/>
      <c r="L7" s="220"/>
      <c r="M7" s="220"/>
      <c r="N7" s="221"/>
      <c r="S7" s="15"/>
      <c r="T7" s="9"/>
      <c r="U7" s="9"/>
      <c r="V7" s="9"/>
      <c r="W7" s="9"/>
      <c r="X7" s="9"/>
      <c r="Y7" s="26"/>
      <c r="Z7" s="10"/>
      <c r="AA7" s="10"/>
      <c r="AB7" s="69"/>
      <c r="AC7" s="89"/>
      <c r="AD7" s="89"/>
      <c r="AE7" s="69"/>
      <c r="AF7" s="10"/>
      <c r="AG7" s="10"/>
      <c r="AK7" s="11"/>
    </row>
    <row r="8" spans="1:39" ht="25.5" x14ac:dyDescent="0.2">
      <c r="A8" s="8"/>
      <c r="B8" s="9"/>
      <c r="C8" s="14"/>
      <c r="D8" s="14"/>
      <c r="E8" s="14"/>
      <c r="F8" s="14"/>
      <c r="G8" s="14"/>
      <c r="H8" s="14"/>
      <c r="I8" s="14"/>
      <c r="J8" s="15"/>
      <c r="K8" s="15"/>
      <c r="L8" s="15"/>
      <c r="M8" s="15"/>
      <c r="N8" s="15"/>
      <c r="O8" s="15"/>
      <c r="P8" s="15"/>
      <c r="Q8" s="15"/>
      <c r="R8" s="15"/>
      <c r="S8" s="15"/>
      <c r="T8" s="15"/>
      <c r="U8" s="15"/>
      <c r="V8" s="15"/>
      <c r="W8" s="15"/>
      <c r="X8" s="15"/>
      <c r="Y8" s="15"/>
      <c r="Z8" s="16"/>
      <c r="AA8" s="16"/>
      <c r="AB8" s="16"/>
      <c r="AC8" s="16"/>
      <c r="AD8" s="16"/>
      <c r="AE8" s="16"/>
      <c r="AF8" s="16"/>
      <c r="AG8" s="16"/>
      <c r="AH8" s="102" t="s">
        <v>226</v>
      </c>
      <c r="AI8" s="102"/>
      <c r="AJ8" s="103" t="s">
        <v>81</v>
      </c>
      <c r="AK8" s="11"/>
    </row>
    <row r="9" spans="1:39" ht="13.9" customHeight="1" x14ac:dyDescent="0.2">
      <c r="A9" s="8"/>
      <c r="B9" s="13"/>
      <c r="C9" s="9"/>
      <c r="D9" s="9"/>
      <c r="E9" s="9"/>
      <c r="F9" s="9"/>
      <c r="G9" s="9"/>
      <c r="H9" s="9"/>
      <c r="I9" s="9"/>
      <c r="J9" s="9"/>
      <c r="K9" s="9"/>
      <c r="L9" s="9"/>
      <c r="M9" s="9"/>
      <c r="N9" s="9"/>
      <c r="O9" s="9"/>
      <c r="P9" s="9"/>
      <c r="Q9" s="9"/>
      <c r="R9" s="9"/>
      <c r="S9" s="9"/>
      <c r="T9" s="9"/>
      <c r="U9" s="9"/>
      <c r="V9" s="9"/>
      <c r="W9" s="9"/>
      <c r="X9" s="9"/>
      <c r="Y9" s="25"/>
      <c r="Z9" s="16"/>
      <c r="AA9" s="16"/>
      <c r="AB9" s="16"/>
      <c r="AC9" s="16"/>
      <c r="AD9" s="16"/>
      <c r="AE9" s="16"/>
      <c r="AF9" s="16"/>
      <c r="AG9" s="16"/>
      <c r="AH9" s="16"/>
      <c r="AI9" s="16"/>
      <c r="AJ9" s="16"/>
      <c r="AK9" s="11"/>
    </row>
    <row r="10" spans="1:39" ht="13.9" customHeight="1" x14ac:dyDescent="0.2">
      <c r="A10" s="9"/>
      <c r="B10" s="49" t="s">
        <v>1201</v>
      </c>
      <c r="C10" s="9"/>
      <c r="D10" s="9"/>
      <c r="E10" s="9"/>
      <c r="F10" s="9"/>
      <c r="G10" s="9"/>
      <c r="H10" s="9"/>
      <c r="I10" s="9"/>
      <c r="J10" s="9"/>
      <c r="K10" s="9"/>
      <c r="L10" s="9"/>
      <c r="M10" s="9"/>
      <c r="N10" s="9"/>
      <c r="O10" s="9"/>
      <c r="P10" s="9"/>
      <c r="Q10" s="9"/>
      <c r="R10" s="9"/>
      <c r="S10" s="9"/>
      <c r="T10" s="9"/>
      <c r="U10" s="9"/>
      <c r="V10" s="9"/>
      <c r="W10" s="9"/>
      <c r="X10" s="9"/>
      <c r="Y10" s="25"/>
      <c r="Z10" s="16"/>
      <c r="AA10" s="16"/>
      <c r="AB10" s="16"/>
      <c r="AC10" s="16"/>
      <c r="AD10" s="16"/>
      <c r="AE10" s="16"/>
      <c r="AF10" s="16"/>
      <c r="AG10" s="16"/>
      <c r="AH10" s="85" t="s">
        <v>227</v>
      </c>
      <c r="AI10" s="16"/>
      <c r="AJ10" s="16"/>
      <c r="AK10" s="11"/>
    </row>
    <row r="11" spans="1:39" ht="13.9" customHeight="1" x14ac:dyDescent="0.2">
      <c r="A11" s="9"/>
      <c r="B11" s="13"/>
      <c r="C11" s="9"/>
      <c r="D11" s="9"/>
      <c r="E11" s="9"/>
      <c r="F11" s="9"/>
      <c r="G11" s="9"/>
      <c r="H11" s="9"/>
      <c r="I11" s="9"/>
      <c r="J11" s="9"/>
      <c r="K11" s="9"/>
      <c r="L11" s="9"/>
      <c r="M11" s="9"/>
      <c r="N11" s="9"/>
      <c r="O11" s="9"/>
      <c r="P11" s="9"/>
      <c r="Q11" s="9"/>
      <c r="R11" s="9"/>
      <c r="S11" s="9"/>
      <c r="T11" s="9"/>
      <c r="U11" s="9"/>
      <c r="V11" s="9"/>
      <c r="W11" s="9"/>
      <c r="X11" s="9"/>
      <c r="Y11" s="25"/>
      <c r="Z11" s="16"/>
      <c r="AA11" s="16"/>
      <c r="AB11" s="16"/>
      <c r="AC11" s="16"/>
      <c r="AD11" s="16"/>
      <c r="AE11" s="16"/>
      <c r="AF11" s="16"/>
      <c r="AG11" s="16"/>
      <c r="AH11" s="16"/>
      <c r="AI11" s="16"/>
      <c r="AJ11" s="16"/>
      <c r="AK11" s="11"/>
    </row>
    <row r="12" spans="1:39" ht="13.9" customHeight="1" x14ac:dyDescent="0.2">
      <c r="A12" s="9"/>
      <c r="B12" s="1" t="s">
        <v>1222</v>
      </c>
      <c r="C12" s="9"/>
      <c r="D12" s="9"/>
      <c r="E12" s="9"/>
      <c r="F12" s="9"/>
      <c r="G12" s="9"/>
      <c r="H12" s="9"/>
      <c r="I12" s="9"/>
      <c r="J12" s="9"/>
      <c r="K12" s="9"/>
      <c r="L12" s="9"/>
      <c r="M12" s="9"/>
      <c r="N12" s="9"/>
      <c r="O12" s="9"/>
      <c r="P12" s="9"/>
      <c r="Q12" s="9"/>
      <c r="R12" s="9"/>
      <c r="S12" s="9"/>
      <c r="U12" s="9"/>
      <c r="W12" s="9"/>
      <c r="X12" s="129"/>
      <c r="Y12" s="25"/>
      <c r="Z12" s="16"/>
      <c r="AA12" s="16"/>
      <c r="AB12" s="16"/>
      <c r="AC12" s="16"/>
      <c r="AD12" s="16"/>
      <c r="AE12" s="16"/>
      <c r="AF12" s="16"/>
      <c r="AG12" s="16"/>
      <c r="AH12" s="16"/>
      <c r="AI12" s="16"/>
      <c r="AJ12" s="16"/>
      <c r="AK12" s="11"/>
    </row>
    <row r="13" spans="1:39" ht="13.9" customHeight="1" x14ac:dyDescent="0.2">
      <c r="A13" s="9"/>
      <c r="B13" s="13"/>
      <c r="C13" s="9"/>
      <c r="D13" s="9"/>
      <c r="E13" s="9"/>
      <c r="F13" s="9"/>
      <c r="G13" s="9"/>
      <c r="H13" s="9"/>
      <c r="I13" s="9"/>
      <c r="J13" s="9"/>
      <c r="K13" s="9"/>
      <c r="L13" s="9"/>
      <c r="M13" s="9"/>
      <c r="N13" s="9"/>
      <c r="O13" s="9"/>
      <c r="P13" s="9"/>
      <c r="Q13" s="9"/>
      <c r="R13" s="9"/>
      <c r="S13" s="9"/>
      <c r="T13" s="9"/>
      <c r="U13" s="9"/>
      <c r="V13" s="9"/>
      <c r="W13" s="9"/>
      <c r="X13" s="9"/>
      <c r="Y13" s="25"/>
      <c r="Z13" s="16"/>
      <c r="AA13" s="16"/>
      <c r="AB13" s="16"/>
      <c r="AC13" s="16"/>
      <c r="AD13" s="16"/>
      <c r="AE13" s="16"/>
      <c r="AF13" s="16"/>
      <c r="AG13" s="16"/>
      <c r="AH13" s="16"/>
      <c r="AI13" s="16"/>
      <c r="AJ13" s="16"/>
      <c r="AK13" s="11"/>
    </row>
    <row r="14" spans="1:39" ht="13.9" customHeight="1" x14ac:dyDescent="0.2">
      <c r="A14" s="9"/>
      <c r="B14" s="66" t="s">
        <v>1202</v>
      </c>
      <c r="C14" s="9"/>
      <c r="D14" s="9"/>
      <c r="E14" s="9"/>
      <c r="F14" s="9"/>
      <c r="G14" s="9"/>
      <c r="H14" s="9"/>
      <c r="I14" s="9"/>
      <c r="J14" s="189"/>
      <c r="K14" s="190"/>
      <c r="L14" s="190"/>
      <c r="M14" s="190"/>
      <c r="N14" s="190"/>
      <c r="O14" s="190"/>
      <c r="P14" s="191"/>
      <c r="Q14" s="9"/>
      <c r="R14" s="47" t="str">
        <f>IF(AND(J14&lt;&gt;"",X12="Yes"),"The information for Form B will be taken from the return of "&amp;J14&amp;". No further information is required","")</f>
        <v/>
      </c>
      <c r="S14" s="9"/>
      <c r="T14" s="9"/>
      <c r="U14" s="9"/>
      <c r="V14" s="9"/>
      <c r="W14" s="9"/>
      <c r="X14" s="9"/>
      <c r="Y14" s="25"/>
      <c r="Z14" s="16"/>
      <c r="AA14" s="16"/>
      <c r="AB14" s="16"/>
      <c r="AC14" s="16"/>
      <c r="AD14" s="16"/>
      <c r="AE14" s="16"/>
      <c r="AF14" s="16"/>
      <c r="AG14" s="16"/>
      <c r="AH14" s="16"/>
      <c r="AI14" s="16"/>
      <c r="AJ14" s="16"/>
      <c r="AK14" s="11"/>
    </row>
    <row r="15" spans="1:39" ht="13.9" customHeight="1" x14ac:dyDescent="0.2">
      <c r="A15" s="9"/>
      <c r="B15" s="13"/>
      <c r="C15" s="9"/>
      <c r="D15" s="9"/>
      <c r="E15" s="9"/>
      <c r="F15" s="9"/>
      <c r="G15" s="9"/>
      <c r="H15" s="9"/>
      <c r="I15" s="9"/>
      <c r="J15" s="9"/>
      <c r="K15" s="9"/>
      <c r="L15" s="9"/>
      <c r="M15" s="9"/>
      <c r="N15" s="9"/>
      <c r="O15" s="9"/>
      <c r="P15" s="9"/>
      <c r="Q15" s="9"/>
      <c r="R15" s="9"/>
      <c r="S15" s="9"/>
      <c r="T15" s="9"/>
      <c r="U15" s="9"/>
      <c r="V15" s="9"/>
      <c r="W15" s="9"/>
      <c r="X15" s="9"/>
      <c r="Y15" s="25"/>
      <c r="Z15" s="16"/>
      <c r="AA15" s="16"/>
      <c r="AB15" s="16"/>
      <c r="AC15" s="16"/>
      <c r="AD15" s="16"/>
      <c r="AE15" s="16"/>
      <c r="AF15" s="16"/>
      <c r="AG15" s="16"/>
      <c r="AH15" s="16"/>
      <c r="AI15" s="16"/>
      <c r="AJ15" s="16"/>
      <c r="AK15" s="11"/>
    </row>
    <row r="16" spans="1:39" ht="13.9" customHeight="1" x14ac:dyDescent="0.2">
      <c r="A16" s="9"/>
      <c r="B16" s="13"/>
      <c r="C16" s="9"/>
      <c r="D16" s="9"/>
      <c r="E16" s="9"/>
      <c r="F16" s="9"/>
      <c r="G16" s="9"/>
      <c r="H16" s="9"/>
      <c r="I16" s="9"/>
      <c r="J16" s="9"/>
      <c r="K16" s="9"/>
      <c r="L16" s="9"/>
      <c r="M16" s="9"/>
      <c r="N16" s="9"/>
      <c r="O16" s="9"/>
      <c r="P16" s="9"/>
      <c r="Q16" s="9"/>
      <c r="R16" s="9"/>
      <c r="S16" s="9"/>
      <c r="T16" s="9"/>
      <c r="U16" s="9"/>
      <c r="V16" s="9"/>
      <c r="W16" s="9"/>
      <c r="X16" s="9"/>
      <c r="Y16" s="25"/>
      <c r="Z16" s="16"/>
      <c r="AA16" s="16"/>
      <c r="AB16" s="16"/>
      <c r="AC16" s="16"/>
      <c r="AD16" s="16"/>
      <c r="AE16" s="16"/>
      <c r="AF16" s="16"/>
      <c r="AG16" s="16"/>
      <c r="AH16" s="16"/>
      <c r="AI16" s="16"/>
      <c r="AJ16" s="16"/>
      <c r="AK16" s="11"/>
    </row>
    <row r="17" spans="2:37" ht="13.9" customHeight="1" x14ac:dyDescent="0.2">
      <c r="B17" s="49" t="s">
        <v>1125</v>
      </c>
      <c r="Y17" s="1"/>
      <c r="Z17" s="1"/>
      <c r="AA17" s="1"/>
      <c r="AB17" s="1"/>
      <c r="AC17" s="1"/>
      <c r="AD17" s="1"/>
      <c r="AE17" s="1"/>
      <c r="AF17" s="1"/>
      <c r="AG17" s="1"/>
      <c r="AH17" s="85" t="s">
        <v>228</v>
      </c>
      <c r="AI17" s="1"/>
      <c r="AK17" s="11"/>
    </row>
    <row r="18" spans="2:37" ht="13.9" customHeight="1" x14ac:dyDescent="0.2">
      <c r="Y18" s="1"/>
      <c r="Z18" s="1"/>
      <c r="AA18" s="1"/>
      <c r="AB18" s="1"/>
      <c r="AC18" s="1"/>
      <c r="AD18" s="1"/>
      <c r="AE18" s="1"/>
      <c r="AF18" s="1"/>
      <c r="AG18" s="1"/>
      <c r="AH18" s="1"/>
      <c r="AI18" s="1"/>
      <c r="AJ18" s="1"/>
      <c r="AK18" s="11"/>
    </row>
    <row r="19" spans="2:37" ht="13.9" customHeight="1" x14ac:dyDescent="0.2">
      <c r="B19" s="1" t="s">
        <v>222</v>
      </c>
      <c r="Y19" s="1"/>
      <c r="Z19" s="1"/>
      <c r="AA19" s="1"/>
      <c r="AB19" s="1"/>
      <c r="AC19" s="1"/>
      <c r="AD19" s="1"/>
      <c r="AE19" s="1"/>
      <c r="AF19" s="1"/>
      <c r="AG19" s="1"/>
      <c r="AH19" s="1"/>
      <c r="AI19" s="1"/>
      <c r="AJ19" s="1"/>
      <c r="AK19" s="11"/>
    </row>
    <row r="20" spans="2:37" ht="13.9" customHeight="1" thickBot="1" x14ac:dyDescent="0.25">
      <c r="Y20" s="1"/>
      <c r="Z20" s="70"/>
      <c r="AA20" s="1"/>
      <c r="AB20" s="1"/>
      <c r="AC20" s="1"/>
      <c r="AD20" s="1"/>
      <c r="AE20" s="1"/>
      <c r="AF20" s="1"/>
      <c r="AG20" s="1"/>
      <c r="AH20" s="1"/>
      <c r="AI20" s="1"/>
      <c r="AJ20" s="1"/>
      <c r="AK20" s="11"/>
    </row>
    <row r="21" spans="2:37" ht="13.9" customHeight="1" x14ac:dyDescent="0.2">
      <c r="J21" s="222" t="s">
        <v>128</v>
      </c>
      <c r="K21" s="223"/>
      <c r="L21" s="223"/>
      <c r="M21" s="223"/>
      <c r="N21" s="223"/>
      <c r="O21" s="223"/>
      <c r="P21" s="224"/>
      <c r="R21" s="225" t="s">
        <v>131</v>
      </c>
      <c r="S21" s="226"/>
      <c r="T21" s="226"/>
      <c r="U21" s="226"/>
      <c r="V21" s="226"/>
      <c r="W21" s="226"/>
      <c r="X21" s="227"/>
      <c r="Y21" s="1"/>
      <c r="Z21" s="222" t="s">
        <v>132</v>
      </c>
      <c r="AA21" s="223"/>
      <c r="AB21" s="223"/>
      <c r="AC21" s="223"/>
      <c r="AD21" s="223"/>
      <c r="AE21" s="223"/>
      <c r="AF21" s="224"/>
      <c r="AI21" s="1"/>
      <c r="AJ21" s="1"/>
      <c r="AK21" s="11"/>
    </row>
    <row r="22" spans="2:37" ht="13.9" customHeight="1" x14ac:dyDescent="0.2">
      <c r="J22" s="104"/>
      <c r="K22" s="126"/>
      <c r="L22" s="126"/>
      <c r="M22" s="126"/>
      <c r="N22" s="126"/>
      <c r="O22" s="126"/>
      <c r="P22" s="62"/>
      <c r="R22" s="104"/>
      <c r="S22" s="126"/>
      <c r="T22" s="126"/>
      <c r="U22" s="126"/>
      <c r="V22" s="126"/>
      <c r="W22" s="126"/>
      <c r="X22" s="62"/>
      <c r="Y22" s="1"/>
      <c r="Z22" s="104"/>
      <c r="AA22" s="126"/>
      <c r="AB22" s="126"/>
      <c r="AC22" s="126"/>
      <c r="AD22" s="126"/>
      <c r="AE22" s="126"/>
      <c r="AF22" s="62"/>
      <c r="AI22" s="1"/>
      <c r="AJ22" s="1"/>
      <c r="AK22" s="11"/>
    </row>
    <row r="23" spans="2:37" ht="13.9" customHeight="1" x14ac:dyDescent="0.2">
      <c r="H23" s="38" t="s">
        <v>129</v>
      </c>
      <c r="I23" s="38"/>
      <c r="J23" s="90" t="s">
        <v>130</v>
      </c>
      <c r="K23" s="41"/>
      <c r="L23" s="41" t="s">
        <v>67</v>
      </c>
      <c r="M23" s="41"/>
      <c r="N23" s="41" t="s">
        <v>169</v>
      </c>
      <c r="O23" s="41"/>
      <c r="P23" s="91" t="s">
        <v>68</v>
      </c>
      <c r="Q23" s="40"/>
      <c r="R23" s="90" t="s">
        <v>130</v>
      </c>
      <c r="S23" s="41"/>
      <c r="T23" s="41" t="s">
        <v>67</v>
      </c>
      <c r="U23" s="41"/>
      <c r="V23" s="41" t="s">
        <v>169</v>
      </c>
      <c r="W23" s="41"/>
      <c r="X23" s="91" t="s">
        <v>68</v>
      </c>
      <c r="Y23" s="38"/>
      <c r="Z23" s="90" t="s">
        <v>130</v>
      </c>
      <c r="AA23" s="41"/>
      <c r="AB23" s="41" t="s">
        <v>67</v>
      </c>
      <c r="AC23" s="41"/>
      <c r="AD23" s="41" t="s">
        <v>169</v>
      </c>
      <c r="AE23" s="41"/>
      <c r="AF23" s="91" t="s">
        <v>68</v>
      </c>
      <c r="AK23" s="11"/>
    </row>
    <row r="24" spans="2:37" ht="13.9" customHeight="1" x14ac:dyDescent="0.2">
      <c r="B24" s="9"/>
      <c r="C24" s="9"/>
      <c r="D24" s="9"/>
      <c r="E24" s="9"/>
      <c r="F24" s="9"/>
      <c r="G24" s="9"/>
      <c r="H24" s="9"/>
      <c r="I24" s="9"/>
      <c r="J24" s="80"/>
      <c r="K24" s="19"/>
      <c r="L24" s="19"/>
      <c r="M24" s="19"/>
      <c r="N24" s="19"/>
      <c r="O24" s="19"/>
      <c r="P24" s="92"/>
      <c r="R24" s="80"/>
      <c r="S24" s="19"/>
      <c r="T24" s="19"/>
      <c r="U24" s="19"/>
      <c r="V24" s="19"/>
      <c r="W24" s="19"/>
      <c r="X24" s="92"/>
      <c r="Y24" s="1"/>
      <c r="Z24" s="80"/>
      <c r="AA24" s="19"/>
      <c r="AB24" s="19"/>
      <c r="AC24" s="19"/>
      <c r="AD24" s="19"/>
      <c r="AE24" s="19"/>
      <c r="AF24" s="92"/>
      <c r="AK24" s="11"/>
    </row>
    <row r="25" spans="2:37" ht="13.9" customHeight="1" x14ac:dyDescent="0.2">
      <c r="B25" s="1" t="s">
        <v>341</v>
      </c>
      <c r="C25" s="9"/>
      <c r="D25" s="9"/>
      <c r="E25" s="9"/>
      <c r="F25" s="9"/>
      <c r="G25" s="9"/>
      <c r="H25" s="9"/>
      <c r="I25" s="9"/>
      <c r="J25" s="134"/>
      <c r="K25" s="19"/>
      <c r="L25" s="129"/>
      <c r="M25" s="19"/>
      <c r="N25" s="129"/>
      <c r="O25" s="19"/>
      <c r="P25" s="135"/>
      <c r="R25" s="134"/>
      <c r="S25" s="19"/>
      <c r="T25" s="129"/>
      <c r="U25" s="19"/>
      <c r="V25" s="129"/>
      <c r="W25" s="19"/>
      <c r="X25" s="135"/>
      <c r="Y25" s="1"/>
      <c r="Z25" s="134"/>
      <c r="AA25" s="19"/>
      <c r="AB25" s="129"/>
      <c r="AC25" s="19"/>
      <c r="AD25" s="129"/>
      <c r="AE25" s="19"/>
      <c r="AF25" s="135"/>
      <c r="AK25" s="11"/>
    </row>
    <row r="26" spans="2:37" ht="13.9" customHeight="1" x14ac:dyDescent="0.2">
      <c r="B26" s="9"/>
      <c r="C26" s="9"/>
      <c r="D26" s="9"/>
      <c r="E26" s="9"/>
      <c r="F26" s="9"/>
      <c r="G26" s="9"/>
      <c r="H26" s="9"/>
      <c r="I26" s="18"/>
      <c r="J26" s="80"/>
      <c r="K26" s="19"/>
      <c r="L26" s="19"/>
      <c r="M26" s="19"/>
      <c r="N26" s="19"/>
      <c r="O26" s="19"/>
      <c r="P26" s="92"/>
      <c r="R26" s="80"/>
      <c r="S26" s="19"/>
      <c r="T26" s="19"/>
      <c r="U26" s="19"/>
      <c r="V26" s="19"/>
      <c r="W26" s="19"/>
      <c r="X26" s="92"/>
      <c r="Y26" s="1"/>
      <c r="Z26" s="80"/>
      <c r="AA26" s="19"/>
      <c r="AB26" s="19"/>
      <c r="AC26" s="19"/>
      <c r="AD26" s="19"/>
      <c r="AE26" s="19"/>
      <c r="AF26" s="92"/>
      <c r="AJ26" s="19"/>
      <c r="AK26" s="11"/>
    </row>
    <row r="27" spans="2:37" ht="13.9" customHeight="1" x14ac:dyDescent="0.2">
      <c r="B27" s="59" t="s">
        <v>99</v>
      </c>
      <c r="C27" s="9"/>
      <c r="D27" s="9"/>
      <c r="E27" s="9"/>
      <c r="F27" s="9"/>
      <c r="G27" s="9"/>
      <c r="H27" s="9"/>
      <c r="I27" s="18"/>
      <c r="J27" s="80"/>
      <c r="K27" s="19"/>
      <c r="L27" s="19"/>
      <c r="M27" s="19"/>
      <c r="N27" s="19"/>
      <c r="O27" s="19"/>
      <c r="P27" s="92"/>
      <c r="R27" s="80"/>
      <c r="S27" s="19"/>
      <c r="T27" s="19"/>
      <c r="U27" s="19"/>
      <c r="V27" s="19"/>
      <c r="W27" s="19"/>
      <c r="X27" s="92"/>
      <c r="Y27" s="1"/>
      <c r="Z27" s="80"/>
      <c r="AA27" s="19"/>
      <c r="AB27" s="19"/>
      <c r="AC27" s="19"/>
      <c r="AD27" s="19"/>
      <c r="AE27" s="19"/>
      <c r="AF27" s="92"/>
      <c r="AJ27" s="19"/>
      <c r="AK27" s="11"/>
    </row>
    <row r="28" spans="2:37" ht="13.9" customHeight="1" x14ac:dyDescent="0.2">
      <c r="B28" s="9"/>
      <c r="C28" s="9"/>
      <c r="D28" s="9"/>
      <c r="E28" s="9"/>
      <c r="F28" s="9"/>
      <c r="G28" s="9"/>
      <c r="H28" s="9"/>
      <c r="I28" s="18"/>
      <c r="J28" s="80"/>
      <c r="K28" s="19"/>
      <c r="L28" s="19"/>
      <c r="M28" s="19"/>
      <c r="N28" s="19"/>
      <c r="O28" s="19"/>
      <c r="P28" s="92"/>
      <c r="R28" s="80"/>
      <c r="S28" s="19"/>
      <c r="T28" s="19"/>
      <c r="U28" s="19"/>
      <c r="V28" s="19"/>
      <c r="W28" s="19"/>
      <c r="X28" s="92"/>
      <c r="Y28" s="1"/>
      <c r="Z28" s="80"/>
      <c r="AA28" s="19"/>
      <c r="AB28" s="19"/>
      <c r="AC28" s="19"/>
      <c r="AD28" s="19"/>
      <c r="AE28" s="19"/>
      <c r="AF28" s="92"/>
      <c r="AJ28" s="19"/>
      <c r="AK28" s="11"/>
    </row>
    <row r="29" spans="2:37" ht="13.9" customHeight="1" x14ac:dyDescent="0.2">
      <c r="B29" s="9" t="s">
        <v>164</v>
      </c>
      <c r="C29" s="9"/>
      <c r="D29" s="9"/>
      <c r="E29" s="9"/>
      <c r="F29" s="9"/>
      <c r="G29" s="9"/>
      <c r="I29" s="18"/>
      <c r="J29" s="134"/>
      <c r="K29" s="19"/>
      <c r="L29" s="129"/>
      <c r="M29" s="19"/>
      <c r="N29" s="129"/>
      <c r="O29" s="19"/>
      <c r="P29" s="135"/>
      <c r="R29" s="134"/>
      <c r="S29" s="19"/>
      <c r="T29" s="129"/>
      <c r="U29" s="19"/>
      <c r="V29" s="129"/>
      <c r="W29" s="19"/>
      <c r="X29" s="135"/>
      <c r="Y29" s="1"/>
      <c r="Z29" s="134"/>
      <c r="AA29" s="19"/>
      <c r="AB29" s="129"/>
      <c r="AC29" s="19"/>
      <c r="AD29" s="129"/>
      <c r="AE29" s="19"/>
      <c r="AF29" s="135"/>
      <c r="AJ29" s="19"/>
      <c r="AK29" s="11"/>
    </row>
    <row r="30" spans="2:37" ht="13.9" customHeight="1" x14ac:dyDescent="0.2">
      <c r="B30" s="49"/>
      <c r="C30" s="9"/>
      <c r="D30" s="9"/>
      <c r="E30" s="9"/>
      <c r="F30" s="9"/>
      <c r="G30" s="9"/>
      <c r="H30" s="9"/>
      <c r="I30" s="9"/>
      <c r="J30" s="80"/>
      <c r="K30" s="19"/>
      <c r="L30" s="19"/>
      <c r="M30" s="19"/>
      <c r="N30" s="19"/>
      <c r="O30" s="19"/>
      <c r="P30" s="11"/>
      <c r="R30" s="80"/>
      <c r="S30" s="19"/>
      <c r="T30" s="19"/>
      <c r="U30" s="19"/>
      <c r="V30" s="19"/>
      <c r="W30" s="19"/>
      <c r="X30" s="11"/>
      <c r="Y30" s="1"/>
      <c r="Z30" s="80"/>
      <c r="AA30" s="19"/>
      <c r="AB30" s="19"/>
      <c r="AC30" s="19"/>
      <c r="AD30" s="19"/>
      <c r="AE30" s="19"/>
      <c r="AF30" s="11"/>
      <c r="AJ30" s="19"/>
      <c r="AK30" s="11"/>
    </row>
    <row r="31" spans="2:37" ht="13.9" customHeight="1" x14ac:dyDescent="0.2">
      <c r="B31" s="54" t="s">
        <v>165</v>
      </c>
      <c r="C31" s="9"/>
      <c r="D31" s="9"/>
      <c r="E31" s="9"/>
      <c r="F31" s="9"/>
      <c r="G31" s="9"/>
      <c r="H31" s="9"/>
      <c r="I31" s="9"/>
      <c r="J31" s="80"/>
      <c r="K31" s="19"/>
      <c r="L31" s="129"/>
      <c r="M31" s="19"/>
      <c r="N31" s="129"/>
      <c r="O31" s="19"/>
      <c r="P31" s="11"/>
      <c r="R31" s="80"/>
      <c r="S31" s="19"/>
      <c r="T31" s="129"/>
      <c r="U31" s="19"/>
      <c r="V31" s="129"/>
      <c r="W31" s="19"/>
      <c r="X31" s="11"/>
      <c r="Y31" s="1"/>
      <c r="Z31" s="80"/>
      <c r="AA31" s="19"/>
      <c r="AB31" s="129"/>
      <c r="AC31" s="19"/>
      <c r="AD31" s="129"/>
      <c r="AE31" s="19"/>
      <c r="AF31" s="11"/>
      <c r="AJ31" s="19"/>
      <c r="AK31" s="11"/>
    </row>
    <row r="32" spans="2:37" ht="13.9" customHeight="1" x14ac:dyDescent="0.2">
      <c r="B32" s="54"/>
      <c r="C32" s="9"/>
      <c r="D32" s="9"/>
      <c r="E32" s="9"/>
      <c r="F32" s="9"/>
      <c r="G32" s="9"/>
      <c r="H32" s="9"/>
      <c r="I32" s="9"/>
      <c r="J32" s="80"/>
      <c r="K32" s="19"/>
      <c r="L32" s="19"/>
      <c r="M32" s="19"/>
      <c r="N32" s="19"/>
      <c r="O32" s="19"/>
      <c r="P32" s="11"/>
      <c r="R32" s="80"/>
      <c r="S32" s="19"/>
      <c r="T32" s="19"/>
      <c r="U32" s="19"/>
      <c r="V32" s="19"/>
      <c r="W32" s="19"/>
      <c r="X32" s="11"/>
      <c r="Y32" s="1"/>
      <c r="Z32" s="80"/>
      <c r="AA32" s="19"/>
      <c r="AB32" s="19"/>
      <c r="AC32" s="19"/>
      <c r="AD32" s="19"/>
      <c r="AE32" s="19"/>
      <c r="AF32" s="11"/>
      <c r="AJ32" s="19"/>
      <c r="AK32" s="11"/>
    </row>
    <row r="33" spans="1:42" ht="13.9" customHeight="1" x14ac:dyDescent="0.2">
      <c r="B33" s="54" t="s">
        <v>166</v>
      </c>
      <c r="C33" s="9"/>
      <c r="D33" s="9"/>
      <c r="E33" s="9"/>
      <c r="F33" s="9"/>
      <c r="G33" s="9"/>
      <c r="H33" s="9"/>
      <c r="I33" s="9"/>
      <c r="J33" s="134"/>
      <c r="K33" s="19"/>
      <c r="L33" s="129"/>
      <c r="M33" s="19"/>
      <c r="N33" s="129"/>
      <c r="O33" s="19"/>
      <c r="P33" s="135"/>
      <c r="R33" s="134"/>
      <c r="S33" s="19"/>
      <c r="T33" s="129"/>
      <c r="U33" s="19"/>
      <c r="V33" s="129"/>
      <c r="W33" s="19"/>
      <c r="X33" s="135"/>
      <c r="Y33" s="1"/>
      <c r="Z33" s="134"/>
      <c r="AA33" s="19"/>
      <c r="AB33" s="129"/>
      <c r="AC33" s="19"/>
      <c r="AD33" s="129"/>
      <c r="AE33" s="19"/>
      <c r="AF33" s="135"/>
      <c r="AJ33" s="19"/>
      <c r="AK33" s="11"/>
    </row>
    <row r="34" spans="1:42" ht="13.9" customHeight="1" x14ac:dyDescent="0.2">
      <c r="B34" s="54"/>
      <c r="C34" s="9"/>
      <c r="D34" s="9"/>
      <c r="E34" s="9"/>
      <c r="F34" s="9"/>
      <c r="G34" s="9"/>
      <c r="H34" s="9"/>
      <c r="I34" s="9"/>
      <c r="J34" s="80"/>
      <c r="K34" s="19"/>
      <c r="L34" s="19"/>
      <c r="M34" s="19"/>
      <c r="N34" s="19"/>
      <c r="O34" s="19"/>
      <c r="P34" s="11"/>
      <c r="R34" s="80"/>
      <c r="S34" s="19"/>
      <c r="T34" s="19"/>
      <c r="U34" s="19"/>
      <c r="V34" s="19"/>
      <c r="W34" s="19"/>
      <c r="X34" s="11"/>
      <c r="Y34" s="1"/>
      <c r="Z34" s="80"/>
      <c r="AA34" s="19"/>
      <c r="AB34" s="19"/>
      <c r="AC34" s="19"/>
      <c r="AD34" s="19"/>
      <c r="AE34" s="19"/>
      <c r="AF34" s="11"/>
      <c r="AJ34" s="19"/>
      <c r="AK34" s="11"/>
    </row>
    <row r="35" spans="1:42" ht="13.9" customHeight="1" x14ac:dyDescent="0.2">
      <c r="B35" s="54" t="s">
        <v>167</v>
      </c>
      <c r="C35" s="9"/>
      <c r="D35" s="9"/>
      <c r="E35" s="9"/>
      <c r="F35" s="9"/>
      <c r="G35" s="9"/>
      <c r="H35" s="9"/>
      <c r="I35" s="9"/>
      <c r="J35" s="134"/>
      <c r="K35" s="19"/>
      <c r="L35" s="129"/>
      <c r="M35" s="19"/>
      <c r="N35" s="129"/>
      <c r="O35" s="19"/>
      <c r="P35" s="135"/>
      <c r="R35" s="134"/>
      <c r="S35" s="19"/>
      <c r="T35" s="129"/>
      <c r="U35" s="19"/>
      <c r="V35" s="129"/>
      <c r="W35" s="19"/>
      <c r="X35" s="135"/>
      <c r="Y35" s="1"/>
      <c r="Z35" s="134"/>
      <c r="AA35" s="19"/>
      <c r="AB35" s="129"/>
      <c r="AC35" s="19"/>
      <c r="AD35" s="129"/>
      <c r="AE35" s="19"/>
      <c r="AF35" s="135"/>
      <c r="AJ35" s="19"/>
      <c r="AK35" s="11"/>
    </row>
    <row r="36" spans="1:42" ht="13.9" customHeight="1" x14ac:dyDescent="0.2">
      <c r="B36" s="49"/>
      <c r="C36" s="9"/>
      <c r="D36" s="9"/>
      <c r="E36" s="9"/>
      <c r="F36" s="9"/>
      <c r="G36" s="9"/>
      <c r="H36" s="9"/>
      <c r="I36" s="9"/>
      <c r="J36" s="80"/>
      <c r="K36" s="19"/>
      <c r="L36" s="19"/>
      <c r="M36" s="19"/>
      <c r="N36" s="19"/>
      <c r="O36" s="19"/>
      <c r="P36" s="11"/>
      <c r="R36" s="80"/>
      <c r="S36" s="19"/>
      <c r="T36" s="19"/>
      <c r="U36" s="19"/>
      <c r="V36" s="19"/>
      <c r="W36" s="19"/>
      <c r="X36" s="11"/>
      <c r="Y36" s="1"/>
      <c r="Z36" s="80"/>
      <c r="AA36" s="19"/>
      <c r="AB36" s="19"/>
      <c r="AC36" s="19"/>
      <c r="AD36" s="19"/>
      <c r="AE36" s="19"/>
      <c r="AF36" s="11"/>
      <c r="AJ36" s="19"/>
      <c r="AK36" s="11"/>
    </row>
    <row r="37" spans="1:42" ht="13.9" customHeight="1" x14ac:dyDescent="0.2">
      <c r="B37" s="54" t="s">
        <v>168</v>
      </c>
      <c r="C37" s="9"/>
      <c r="D37" s="9"/>
      <c r="E37" s="9"/>
      <c r="F37" s="9"/>
      <c r="G37" s="9"/>
      <c r="H37" s="9"/>
      <c r="I37" s="9"/>
      <c r="J37" s="134"/>
      <c r="K37" s="19"/>
      <c r="L37" s="129"/>
      <c r="M37" s="19"/>
      <c r="N37" s="129"/>
      <c r="O37" s="19"/>
      <c r="P37" s="135"/>
      <c r="R37" s="134"/>
      <c r="S37" s="19"/>
      <c r="T37" s="129"/>
      <c r="U37" s="19"/>
      <c r="V37" s="129"/>
      <c r="W37" s="19"/>
      <c r="X37" s="135"/>
      <c r="Y37" s="1"/>
      <c r="Z37" s="134"/>
      <c r="AA37" s="19"/>
      <c r="AB37" s="129"/>
      <c r="AC37" s="19"/>
      <c r="AD37" s="129"/>
      <c r="AE37" s="19"/>
      <c r="AF37" s="135"/>
      <c r="AJ37" s="19"/>
      <c r="AK37" s="11"/>
    </row>
    <row r="38" spans="1:42" ht="13.9" customHeight="1" thickBot="1" x14ac:dyDescent="0.25">
      <c r="J38" s="20"/>
      <c r="K38" s="21"/>
      <c r="L38" s="21"/>
      <c r="M38" s="21"/>
      <c r="N38" s="21"/>
      <c r="O38" s="21"/>
      <c r="P38" s="23"/>
      <c r="R38" s="20"/>
      <c r="S38" s="21"/>
      <c r="T38" s="21"/>
      <c r="U38" s="21"/>
      <c r="V38" s="21"/>
      <c r="W38" s="21"/>
      <c r="X38" s="23"/>
      <c r="Z38" s="93"/>
      <c r="AA38" s="22"/>
      <c r="AB38" s="22"/>
      <c r="AC38" s="22"/>
      <c r="AD38" s="22"/>
      <c r="AE38" s="22"/>
      <c r="AF38" s="94"/>
      <c r="AJ38" s="19"/>
      <c r="AK38" s="11"/>
    </row>
    <row r="39" spans="1:42" ht="13.9" customHeight="1" x14ac:dyDescent="0.2">
      <c r="AK39" s="11"/>
    </row>
    <row r="40" spans="1:42" ht="13.9" customHeight="1" x14ac:dyDescent="0.2">
      <c r="AK40" s="11"/>
    </row>
    <row r="41" spans="1:42" ht="13.9" customHeight="1" x14ac:dyDescent="0.2">
      <c r="A41" s="8"/>
      <c r="B41" s="49" t="s">
        <v>1126</v>
      </c>
      <c r="C41" s="9"/>
      <c r="D41" s="9"/>
      <c r="E41" s="9"/>
      <c r="F41" s="9"/>
      <c r="G41" s="9"/>
      <c r="H41" s="9"/>
      <c r="I41" s="9"/>
      <c r="J41" s="9"/>
      <c r="K41" s="9"/>
      <c r="L41" s="9"/>
      <c r="M41" s="9"/>
      <c r="N41" s="9"/>
      <c r="O41" s="9"/>
      <c r="P41" s="9"/>
      <c r="Q41" s="9"/>
      <c r="R41" s="9"/>
      <c r="S41" s="9"/>
      <c r="T41" s="9"/>
      <c r="U41" s="9"/>
      <c r="V41" s="9"/>
      <c r="W41" s="9"/>
      <c r="X41" s="9"/>
      <c r="Y41" s="9"/>
      <c r="Z41" s="9"/>
      <c r="AA41" s="16"/>
      <c r="AB41" s="16"/>
      <c r="AC41" s="16"/>
      <c r="AD41" s="16"/>
      <c r="AE41" s="16"/>
      <c r="AF41" s="16"/>
      <c r="AG41" s="16"/>
      <c r="AH41" s="85" t="s">
        <v>229</v>
      </c>
      <c r="AI41" s="1"/>
      <c r="AJ41" s="1"/>
      <c r="AK41" s="11"/>
      <c r="AN41" s="69"/>
    </row>
    <row r="42" spans="1:42" ht="13.9" customHeight="1" x14ac:dyDescent="0.2">
      <c r="A42" s="8"/>
      <c r="B42" s="49"/>
      <c r="C42" s="9"/>
      <c r="D42" s="9"/>
      <c r="E42" s="9"/>
      <c r="F42" s="9"/>
      <c r="G42" s="9"/>
      <c r="H42" s="9"/>
      <c r="I42" s="9"/>
      <c r="J42" s="9"/>
      <c r="K42" s="9"/>
      <c r="L42" s="9"/>
      <c r="M42" s="9"/>
      <c r="N42" s="9"/>
      <c r="O42" s="9"/>
      <c r="P42" s="9"/>
      <c r="Q42" s="9"/>
      <c r="R42" s="9"/>
      <c r="S42" s="9"/>
      <c r="T42" s="9"/>
      <c r="U42" s="9"/>
      <c r="V42" s="9"/>
      <c r="W42" s="9"/>
      <c r="X42" s="9"/>
      <c r="Y42" s="9"/>
      <c r="Z42" s="9"/>
      <c r="AA42" s="16"/>
      <c r="AB42" s="16"/>
      <c r="AC42" s="16"/>
      <c r="AD42" s="16"/>
      <c r="AE42" s="16"/>
      <c r="AF42" s="16"/>
      <c r="AG42" s="16"/>
      <c r="AH42" s="16"/>
      <c r="AI42" s="1"/>
      <c r="AJ42" s="1"/>
      <c r="AK42" s="11"/>
      <c r="AN42" s="69"/>
    </row>
    <row r="43" spans="1:42" ht="13.9" customHeight="1" x14ac:dyDescent="0.2">
      <c r="A43" s="8"/>
      <c r="B43" s="54" t="s">
        <v>170</v>
      </c>
      <c r="C43" s="9"/>
      <c r="D43" s="9"/>
      <c r="E43" s="9"/>
      <c r="F43" s="9"/>
      <c r="G43" s="9"/>
      <c r="H43" s="9"/>
      <c r="I43" s="9"/>
      <c r="J43" s="9"/>
      <c r="K43" s="9"/>
      <c r="L43" s="9"/>
      <c r="M43" s="9"/>
      <c r="N43" s="9"/>
      <c r="O43" s="9"/>
      <c r="P43" s="9"/>
      <c r="Q43" s="9"/>
      <c r="R43" s="9"/>
      <c r="S43" s="9"/>
      <c r="T43" s="9"/>
      <c r="U43" s="9"/>
      <c r="V43" s="9"/>
      <c r="W43" s="9"/>
      <c r="X43" s="9"/>
      <c r="Y43" s="9"/>
      <c r="Z43" s="9"/>
      <c r="AA43" s="16"/>
      <c r="AB43" s="16"/>
      <c r="AC43" s="16"/>
      <c r="AD43" s="16"/>
      <c r="AE43" s="16"/>
      <c r="AF43" s="16"/>
      <c r="AG43" s="16"/>
      <c r="AH43" s="16"/>
      <c r="AI43" s="1"/>
      <c r="AJ43" s="1"/>
      <c r="AK43" s="11"/>
      <c r="AN43" s="69"/>
    </row>
    <row r="44" spans="1:42" ht="13.9" customHeight="1" x14ac:dyDescent="0.2">
      <c r="A44" s="8"/>
      <c r="B44" s="49"/>
      <c r="C44" s="9"/>
      <c r="D44" s="9"/>
      <c r="E44" s="9"/>
      <c r="F44" s="9"/>
      <c r="G44" s="9"/>
      <c r="H44" s="9"/>
      <c r="I44" s="9"/>
      <c r="J44" s="9"/>
      <c r="K44" s="9"/>
      <c r="L44" s="9"/>
      <c r="M44" s="9"/>
      <c r="N44" s="9"/>
      <c r="O44" s="9"/>
      <c r="P44" s="9"/>
      <c r="Q44" s="9"/>
      <c r="R44" s="9"/>
      <c r="S44" s="9"/>
      <c r="T44" s="9"/>
      <c r="U44" s="9"/>
      <c r="V44" s="9"/>
      <c r="W44" s="9"/>
      <c r="X44" s="9"/>
      <c r="Y44" s="9"/>
      <c r="Z44" s="9"/>
      <c r="AA44" s="16"/>
      <c r="AB44" s="16"/>
      <c r="AC44" s="16"/>
      <c r="AD44" s="16"/>
      <c r="AE44" s="16"/>
      <c r="AF44" s="16"/>
      <c r="AG44" s="16"/>
      <c r="AH44" s="16"/>
      <c r="AI44" s="1"/>
      <c r="AJ44" s="1"/>
      <c r="AK44" s="11"/>
      <c r="AN44" s="69"/>
    </row>
    <row r="45" spans="1:42" ht="90.75" customHeight="1" x14ac:dyDescent="0.2">
      <c r="A45" s="8"/>
      <c r="B45" s="49"/>
      <c r="C45" s="9"/>
      <c r="D45" s="9"/>
      <c r="E45" s="9"/>
      <c r="F45" s="9"/>
      <c r="G45" s="9"/>
      <c r="H45" s="9"/>
      <c r="I45" s="9"/>
      <c r="J45" s="228"/>
      <c r="K45" s="229"/>
      <c r="L45" s="229"/>
      <c r="M45" s="229"/>
      <c r="N45" s="229"/>
      <c r="O45" s="229"/>
      <c r="P45" s="229"/>
      <c r="Q45" s="229"/>
      <c r="R45" s="229"/>
      <c r="S45" s="229"/>
      <c r="T45" s="229"/>
      <c r="U45" s="229"/>
      <c r="V45" s="229"/>
      <c r="W45" s="229"/>
      <c r="X45" s="229"/>
      <c r="Y45" s="229"/>
      <c r="Z45" s="229"/>
      <c r="AA45" s="229"/>
      <c r="AB45" s="229"/>
      <c r="AC45" s="229"/>
      <c r="AD45" s="229"/>
      <c r="AE45" s="229"/>
      <c r="AF45" s="230"/>
      <c r="AG45" s="16"/>
      <c r="AH45" s="16"/>
      <c r="AI45" s="1"/>
      <c r="AJ45" s="1"/>
      <c r="AK45" s="11"/>
      <c r="AN45" s="69"/>
    </row>
    <row r="46" spans="1:42" ht="13.9" customHeight="1" x14ac:dyDescent="0.2">
      <c r="A46" s="8"/>
      <c r="B46" s="49"/>
      <c r="C46" s="9"/>
      <c r="D46" s="9"/>
      <c r="E46" s="9"/>
      <c r="F46" s="9"/>
      <c r="G46" s="9"/>
      <c r="H46" s="9"/>
      <c r="I46" s="9"/>
      <c r="J46" s="9"/>
      <c r="K46" s="9"/>
      <c r="L46" s="9"/>
      <c r="M46" s="9"/>
      <c r="N46" s="9"/>
      <c r="O46" s="9"/>
      <c r="P46" s="9"/>
      <c r="Q46" s="9"/>
      <c r="R46" s="9"/>
      <c r="S46" s="9"/>
      <c r="T46" s="9"/>
      <c r="U46" s="9"/>
      <c r="V46" s="9"/>
      <c r="W46" s="9"/>
      <c r="X46" s="9"/>
      <c r="Y46" s="9"/>
      <c r="Z46" s="9"/>
      <c r="AA46" s="16"/>
      <c r="AB46" s="16"/>
      <c r="AC46" s="16"/>
      <c r="AD46" s="16"/>
      <c r="AE46" s="16"/>
      <c r="AF46" s="16"/>
      <c r="AG46" s="16"/>
      <c r="AH46" s="16"/>
      <c r="AI46" s="1"/>
      <c r="AJ46" s="1"/>
      <c r="AK46" s="11"/>
      <c r="AN46" s="69"/>
    </row>
    <row r="47" spans="1:42" ht="13.9" customHeight="1" x14ac:dyDescent="0.2">
      <c r="A47" s="8"/>
      <c r="J47" s="19"/>
      <c r="K47" s="19"/>
      <c r="L47" s="19"/>
      <c r="M47" s="19"/>
      <c r="N47" s="19"/>
      <c r="O47" s="19"/>
      <c r="P47" s="19"/>
      <c r="R47" s="19"/>
      <c r="S47" s="19"/>
      <c r="T47" s="19"/>
      <c r="U47" s="19"/>
      <c r="V47" s="19"/>
      <c r="W47" s="19"/>
      <c r="X47" s="19"/>
      <c r="Y47" s="1"/>
      <c r="Z47" s="19"/>
      <c r="AA47" s="19"/>
      <c r="AB47" s="19"/>
      <c r="AC47" s="19"/>
      <c r="AD47" s="19"/>
      <c r="AE47" s="19"/>
      <c r="AF47" s="19"/>
      <c r="AK47" s="11"/>
      <c r="AP47" s="69"/>
    </row>
    <row r="48" spans="1:42" ht="13.9" customHeight="1" x14ac:dyDescent="0.2">
      <c r="B48" s="49" t="s">
        <v>1127</v>
      </c>
      <c r="AH48" s="85" t="s">
        <v>230</v>
      </c>
      <c r="AK48" s="11"/>
    </row>
    <row r="49" spans="2:37" ht="13.9" customHeight="1" x14ac:dyDescent="0.2">
      <c r="AK49" s="11"/>
    </row>
    <row r="50" spans="2:37" ht="13.9" customHeight="1" x14ac:dyDescent="0.2">
      <c r="H50" s="2" t="s">
        <v>78</v>
      </c>
      <c r="J50" s="1" t="s">
        <v>187</v>
      </c>
      <c r="L50" s="1" t="s">
        <v>339</v>
      </c>
      <c r="AK50" s="11"/>
    </row>
    <row r="51" spans="2:37" ht="13.9" customHeight="1" x14ac:dyDescent="0.2">
      <c r="J51" s="1" t="s">
        <v>188</v>
      </c>
      <c r="L51" s="1" t="s">
        <v>193</v>
      </c>
      <c r="AK51" s="11"/>
    </row>
    <row r="52" spans="2:37" ht="13.9" customHeight="1" x14ac:dyDescent="0.2">
      <c r="J52" s="1" t="s">
        <v>189</v>
      </c>
      <c r="L52" s="1" t="s">
        <v>192</v>
      </c>
      <c r="AK52" s="11"/>
    </row>
    <row r="53" spans="2:37" ht="13.9" customHeight="1" x14ac:dyDescent="0.2">
      <c r="J53" s="1" t="s">
        <v>190</v>
      </c>
      <c r="L53" s="1" t="s">
        <v>191</v>
      </c>
      <c r="AK53" s="11"/>
    </row>
    <row r="54" spans="2:37" ht="13.9" customHeight="1" thickBot="1" x14ac:dyDescent="0.25">
      <c r="AK54" s="11"/>
    </row>
    <row r="55" spans="2:37" ht="13.9" customHeight="1" x14ac:dyDescent="0.2">
      <c r="B55" s="48" t="s">
        <v>1134</v>
      </c>
      <c r="J55" s="222" t="s">
        <v>1132</v>
      </c>
      <c r="K55" s="223"/>
      <c r="L55" s="223"/>
      <c r="M55" s="223"/>
      <c r="N55" s="223"/>
      <c r="O55" s="223"/>
      <c r="P55" s="224"/>
      <c r="R55" s="222" t="s">
        <v>1133</v>
      </c>
      <c r="S55" s="223"/>
      <c r="T55" s="223"/>
      <c r="U55" s="223"/>
      <c r="V55" s="223"/>
      <c r="W55" s="223"/>
      <c r="X55" s="223"/>
      <c r="Y55" s="223"/>
      <c r="Z55" s="224"/>
      <c r="AK55" s="11"/>
    </row>
    <row r="56" spans="2:37" ht="13.9" customHeight="1" x14ac:dyDescent="0.2">
      <c r="J56" s="8"/>
      <c r="K56" s="9"/>
      <c r="L56" s="9"/>
      <c r="M56" s="9"/>
      <c r="N56" s="9"/>
      <c r="O56" s="9"/>
      <c r="P56" s="11"/>
      <c r="R56" s="8"/>
      <c r="S56" s="9"/>
      <c r="T56" s="9"/>
      <c r="U56" s="9"/>
      <c r="V56" s="9"/>
      <c r="W56" s="9"/>
      <c r="X56" s="9"/>
      <c r="Y56" s="25"/>
      <c r="Z56" s="62"/>
      <c r="AK56" s="11"/>
    </row>
    <row r="57" spans="2:37" ht="63" customHeight="1" x14ac:dyDescent="0.2">
      <c r="J57" s="78" t="s">
        <v>262</v>
      </c>
      <c r="K57" s="50"/>
      <c r="L57" s="50" t="s">
        <v>1203</v>
      </c>
      <c r="M57" s="50"/>
      <c r="N57" s="50" t="s">
        <v>179</v>
      </c>
      <c r="O57" s="50"/>
      <c r="P57" s="61" t="s">
        <v>180</v>
      </c>
      <c r="R57" s="78" t="s">
        <v>262</v>
      </c>
      <c r="S57" s="50"/>
      <c r="T57" s="50" t="s">
        <v>1203</v>
      </c>
      <c r="U57" s="50"/>
      <c r="V57" s="50" t="s">
        <v>261</v>
      </c>
      <c r="W57" s="50"/>
      <c r="X57" s="50" t="s">
        <v>180</v>
      </c>
      <c r="Y57" s="25"/>
      <c r="Z57" s="61" t="s">
        <v>183</v>
      </c>
      <c r="AK57" s="11"/>
    </row>
    <row r="58" spans="2:37" ht="13.9" customHeight="1" x14ac:dyDescent="0.2">
      <c r="B58" s="1" t="s">
        <v>181</v>
      </c>
      <c r="J58" s="8"/>
      <c r="K58" s="9"/>
      <c r="L58" s="9"/>
      <c r="M58" s="9"/>
      <c r="N58" s="9"/>
      <c r="O58" s="9"/>
      <c r="P58" s="11"/>
      <c r="R58" s="8"/>
      <c r="S58" s="9"/>
      <c r="T58" s="9"/>
      <c r="U58" s="9"/>
      <c r="V58" s="9"/>
      <c r="W58" s="9"/>
      <c r="X58" s="9"/>
      <c r="Y58" s="25"/>
      <c r="Z58" s="62"/>
      <c r="AH58" s="85" t="s">
        <v>1140</v>
      </c>
      <c r="AK58" s="11"/>
    </row>
    <row r="59" spans="2:37" ht="13.9" customHeight="1" x14ac:dyDescent="0.2">
      <c r="B59" s="1" t="s">
        <v>182</v>
      </c>
      <c r="J59" s="8"/>
      <c r="K59" s="9"/>
      <c r="L59" s="9"/>
      <c r="M59" s="9"/>
      <c r="N59" s="9"/>
      <c r="O59" s="9"/>
      <c r="P59" s="11"/>
      <c r="R59" s="8"/>
      <c r="S59" s="9"/>
      <c r="T59" s="9"/>
      <c r="U59" s="9"/>
      <c r="V59" s="9"/>
      <c r="W59" s="9"/>
      <c r="X59" s="9"/>
      <c r="Y59" s="25"/>
      <c r="Z59" s="62"/>
      <c r="AK59" s="11"/>
    </row>
    <row r="60" spans="2:37" ht="13.9" customHeight="1" x14ac:dyDescent="0.2">
      <c r="B60" s="1" t="s">
        <v>184</v>
      </c>
      <c r="J60" s="134"/>
      <c r="K60" s="9"/>
      <c r="L60" s="129"/>
      <c r="M60" s="19"/>
      <c r="N60" s="129"/>
      <c r="O60" s="19"/>
      <c r="P60" s="135"/>
      <c r="R60" s="134"/>
      <c r="S60" s="9"/>
      <c r="T60" s="129"/>
      <c r="U60" s="19"/>
      <c r="V60" s="129"/>
      <c r="W60" s="9"/>
      <c r="X60" s="129"/>
      <c r="Y60" s="19"/>
      <c r="Z60" s="135"/>
      <c r="AK60" s="11"/>
    </row>
    <row r="61" spans="2:37" ht="13.9" customHeight="1" x14ac:dyDescent="0.2">
      <c r="J61" s="8"/>
      <c r="K61" s="9"/>
      <c r="L61" s="9"/>
      <c r="M61" s="9"/>
      <c r="N61" s="9"/>
      <c r="O61" s="9"/>
      <c r="P61" s="11"/>
      <c r="R61" s="8"/>
      <c r="S61" s="9"/>
      <c r="T61" s="9"/>
      <c r="U61" s="9"/>
      <c r="V61" s="9"/>
      <c r="W61" s="9"/>
      <c r="X61" s="9"/>
      <c r="Y61" s="9"/>
      <c r="Z61" s="11"/>
      <c r="AK61" s="11"/>
    </row>
    <row r="62" spans="2:37" ht="13.9" customHeight="1" x14ac:dyDescent="0.2">
      <c r="B62" s="1" t="s">
        <v>185</v>
      </c>
      <c r="J62" s="134"/>
      <c r="K62" s="9"/>
      <c r="L62" s="129"/>
      <c r="M62" s="19"/>
      <c r="N62" s="129"/>
      <c r="O62" s="19"/>
      <c r="P62" s="135"/>
      <c r="R62" s="134"/>
      <c r="S62" s="9"/>
      <c r="T62" s="129"/>
      <c r="U62" s="19"/>
      <c r="V62" s="129"/>
      <c r="W62" s="9"/>
      <c r="X62" s="129"/>
      <c r="Y62" s="19"/>
      <c r="Z62" s="135"/>
      <c r="AK62" s="11"/>
    </row>
    <row r="63" spans="2:37" ht="13.9" customHeight="1" x14ac:dyDescent="0.2">
      <c r="J63" s="8"/>
      <c r="K63" s="9"/>
      <c r="L63" s="9"/>
      <c r="M63" s="9"/>
      <c r="N63" s="9"/>
      <c r="O63" s="9"/>
      <c r="P63" s="11"/>
      <c r="R63" s="8"/>
      <c r="S63" s="9"/>
      <c r="T63" s="9"/>
      <c r="U63" s="9"/>
      <c r="V63" s="9"/>
      <c r="W63" s="9"/>
      <c r="X63" s="9"/>
      <c r="Y63" s="9"/>
      <c r="Z63" s="11"/>
      <c r="AK63" s="11"/>
    </row>
    <row r="64" spans="2:37" ht="13.9" customHeight="1" x14ac:dyDescent="0.2">
      <c r="B64" s="1" t="s">
        <v>186</v>
      </c>
      <c r="J64" s="134"/>
      <c r="K64" s="9"/>
      <c r="L64" s="129"/>
      <c r="M64" s="19"/>
      <c r="N64" s="129"/>
      <c r="O64" s="19"/>
      <c r="P64" s="135"/>
      <c r="R64" s="134"/>
      <c r="S64" s="9"/>
      <c r="T64" s="129"/>
      <c r="U64" s="19"/>
      <c r="V64" s="129"/>
      <c r="W64" s="9"/>
      <c r="X64" s="129"/>
      <c r="Y64" s="19"/>
      <c r="Z64" s="135"/>
      <c r="AK64" s="11"/>
    </row>
    <row r="65" spans="2:37" ht="13.9" customHeight="1" thickBot="1" x14ac:dyDescent="0.25">
      <c r="J65" s="20"/>
      <c r="K65" s="21"/>
      <c r="L65" s="21"/>
      <c r="M65" s="21"/>
      <c r="N65" s="21"/>
      <c r="O65" s="21"/>
      <c r="P65" s="23"/>
      <c r="R65" s="20"/>
      <c r="S65" s="21"/>
      <c r="T65" s="21"/>
      <c r="U65" s="21"/>
      <c r="V65" s="21"/>
      <c r="W65" s="21"/>
      <c r="X65" s="21"/>
      <c r="Y65" s="27"/>
      <c r="Z65" s="94"/>
      <c r="AK65" s="11"/>
    </row>
    <row r="66" spans="2:37" ht="13.9" customHeight="1" thickBot="1" x14ac:dyDescent="0.25">
      <c r="AK66" s="11"/>
    </row>
    <row r="67" spans="2:37" ht="13.9" customHeight="1" x14ac:dyDescent="0.2">
      <c r="B67" s="48" t="s">
        <v>1135</v>
      </c>
      <c r="J67" s="222" t="s">
        <v>1136</v>
      </c>
      <c r="K67" s="223"/>
      <c r="L67" s="223"/>
      <c r="M67" s="223"/>
      <c r="N67" s="223"/>
      <c r="O67" s="223"/>
      <c r="P67" s="224"/>
      <c r="R67" s="222" t="s">
        <v>1137</v>
      </c>
      <c r="S67" s="223"/>
      <c r="T67" s="223"/>
      <c r="U67" s="223"/>
      <c r="V67" s="223"/>
      <c r="W67" s="223"/>
      <c r="X67" s="223"/>
      <c r="Y67" s="223"/>
      <c r="Z67" s="224"/>
      <c r="AK67" s="11"/>
    </row>
    <row r="68" spans="2:37" ht="13.9" customHeight="1" x14ac:dyDescent="0.2">
      <c r="J68" s="8"/>
      <c r="K68" s="9"/>
      <c r="L68" s="9"/>
      <c r="M68" s="9"/>
      <c r="N68" s="9"/>
      <c r="O68" s="9"/>
      <c r="P68" s="11"/>
      <c r="R68" s="8"/>
      <c r="S68" s="9"/>
      <c r="T68" s="9"/>
      <c r="U68" s="9"/>
      <c r="V68" s="9"/>
      <c r="W68" s="9"/>
      <c r="X68" s="9"/>
      <c r="Y68" s="25"/>
      <c r="Z68" s="62"/>
      <c r="AK68" s="11"/>
    </row>
    <row r="69" spans="2:37" ht="63" customHeight="1" x14ac:dyDescent="0.2">
      <c r="J69" s="78" t="s">
        <v>262</v>
      </c>
      <c r="K69" s="50"/>
      <c r="L69" s="50" t="s">
        <v>1203</v>
      </c>
      <c r="M69" s="50"/>
      <c r="N69" s="50" t="s">
        <v>179</v>
      </c>
      <c r="O69" s="50"/>
      <c r="P69" s="61" t="s">
        <v>180</v>
      </c>
      <c r="R69" s="78" t="s">
        <v>262</v>
      </c>
      <c r="S69" s="50"/>
      <c r="T69" s="50" t="s">
        <v>1203</v>
      </c>
      <c r="U69" s="50"/>
      <c r="V69" s="50" t="s">
        <v>261</v>
      </c>
      <c r="W69" s="50"/>
      <c r="X69" s="50" t="s">
        <v>180</v>
      </c>
      <c r="Y69" s="25"/>
      <c r="Z69" s="61" t="s">
        <v>183</v>
      </c>
      <c r="AK69" s="11"/>
    </row>
    <row r="70" spans="2:37" ht="13.9" customHeight="1" x14ac:dyDescent="0.2">
      <c r="B70" s="1" t="s">
        <v>181</v>
      </c>
      <c r="J70" s="8"/>
      <c r="K70" s="9"/>
      <c r="L70" s="9"/>
      <c r="M70" s="9"/>
      <c r="N70" s="9"/>
      <c r="O70" s="9"/>
      <c r="P70" s="11"/>
      <c r="R70" s="8"/>
      <c r="S70" s="9"/>
      <c r="T70" s="9"/>
      <c r="U70" s="9"/>
      <c r="V70" s="9"/>
      <c r="W70" s="9"/>
      <c r="X70" s="9"/>
      <c r="Y70" s="25"/>
      <c r="Z70" s="62"/>
      <c r="AH70" s="85" t="s">
        <v>1140</v>
      </c>
      <c r="AK70" s="11"/>
    </row>
    <row r="71" spans="2:37" ht="13.9" customHeight="1" x14ac:dyDescent="0.2">
      <c r="B71" s="1" t="s">
        <v>182</v>
      </c>
      <c r="J71" s="8"/>
      <c r="K71" s="9"/>
      <c r="L71" s="9"/>
      <c r="M71" s="9"/>
      <c r="N71" s="9"/>
      <c r="O71" s="9"/>
      <c r="P71" s="11"/>
      <c r="R71" s="8"/>
      <c r="S71" s="9"/>
      <c r="T71" s="9"/>
      <c r="U71" s="9"/>
      <c r="V71" s="9"/>
      <c r="W71" s="9"/>
      <c r="X71" s="9"/>
      <c r="Y71" s="25"/>
      <c r="Z71" s="62"/>
      <c r="AK71" s="11"/>
    </row>
    <row r="72" spans="2:37" ht="13.9" customHeight="1" x14ac:dyDescent="0.2">
      <c r="B72" s="1" t="s">
        <v>184</v>
      </c>
      <c r="J72" s="134"/>
      <c r="K72" s="9"/>
      <c r="L72" s="129"/>
      <c r="M72" s="19"/>
      <c r="N72" s="129"/>
      <c r="O72" s="19"/>
      <c r="P72" s="135"/>
      <c r="R72" s="134"/>
      <c r="S72" s="9"/>
      <c r="T72" s="129"/>
      <c r="U72" s="19"/>
      <c r="V72" s="129"/>
      <c r="W72" s="9"/>
      <c r="X72" s="129"/>
      <c r="Y72" s="19"/>
      <c r="Z72" s="135"/>
      <c r="AK72" s="11"/>
    </row>
    <row r="73" spans="2:37" ht="13.9" customHeight="1" x14ac:dyDescent="0.2">
      <c r="J73" s="8"/>
      <c r="K73" s="9"/>
      <c r="L73" s="9"/>
      <c r="M73" s="9"/>
      <c r="N73" s="9"/>
      <c r="O73" s="9"/>
      <c r="P73" s="11"/>
      <c r="R73" s="8"/>
      <c r="S73" s="9"/>
      <c r="T73" s="9"/>
      <c r="U73" s="9"/>
      <c r="V73" s="9"/>
      <c r="W73" s="9"/>
      <c r="X73" s="9"/>
      <c r="Y73" s="9"/>
      <c r="Z73" s="11"/>
      <c r="AK73" s="11"/>
    </row>
    <row r="74" spans="2:37" ht="13.9" customHeight="1" x14ac:dyDescent="0.2">
      <c r="B74" s="1" t="s">
        <v>185</v>
      </c>
      <c r="J74" s="134"/>
      <c r="K74" s="9"/>
      <c r="L74" s="129"/>
      <c r="M74" s="19"/>
      <c r="N74" s="129"/>
      <c r="O74" s="19"/>
      <c r="P74" s="135"/>
      <c r="R74" s="134"/>
      <c r="S74" s="9"/>
      <c r="T74" s="129"/>
      <c r="U74" s="19"/>
      <c r="V74" s="129"/>
      <c r="W74" s="9"/>
      <c r="X74" s="129"/>
      <c r="Y74" s="19"/>
      <c r="Z74" s="135"/>
      <c r="AK74" s="11"/>
    </row>
    <row r="75" spans="2:37" ht="13.9" customHeight="1" x14ac:dyDescent="0.2">
      <c r="J75" s="8"/>
      <c r="K75" s="9"/>
      <c r="L75" s="9"/>
      <c r="M75" s="9"/>
      <c r="N75" s="9"/>
      <c r="O75" s="9"/>
      <c r="P75" s="11"/>
      <c r="R75" s="8"/>
      <c r="S75" s="9"/>
      <c r="T75" s="9"/>
      <c r="U75" s="9"/>
      <c r="V75" s="9"/>
      <c r="W75" s="9"/>
      <c r="X75" s="9"/>
      <c r="Y75" s="9"/>
      <c r="Z75" s="11"/>
      <c r="AK75" s="11"/>
    </row>
    <row r="76" spans="2:37" ht="13.9" customHeight="1" x14ac:dyDescent="0.2">
      <c r="B76" s="1" t="s">
        <v>186</v>
      </c>
      <c r="J76" s="134"/>
      <c r="K76" s="9"/>
      <c r="L76" s="129"/>
      <c r="M76" s="19"/>
      <c r="N76" s="129"/>
      <c r="O76" s="19"/>
      <c r="P76" s="135"/>
      <c r="R76" s="134"/>
      <c r="S76" s="9"/>
      <c r="T76" s="129"/>
      <c r="U76" s="19"/>
      <c r="V76" s="129"/>
      <c r="W76" s="9"/>
      <c r="X76" s="129"/>
      <c r="Y76" s="19"/>
      <c r="Z76" s="135"/>
      <c r="AK76" s="11"/>
    </row>
    <row r="77" spans="2:37" ht="13.9" customHeight="1" thickBot="1" x14ac:dyDescent="0.25">
      <c r="J77" s="20"/>
      <c r="K77" s="21"/>
      <c r="L77" s="21"/>
      <c r="M77" s="21"/>
      <c r="N77" s="21"/>
      <c r="O77" s="21"/>
      <c r="P77" s="23"/>
      <c r="R77" s="20"/>
      <c r="S77" s="21"/>
      <c r="T77" s="21"/>
      <c r="U77" s="21"/>
      <c r="V77" s="21"/>
      <c r="W77" s="21"/>
      <c r="X77" s="21"/>
      <c r="Y77" s="27"/>
      <c r="Z77" s="94"/>
      <c r="AK77" s="11"/>
    </row>
    <row r="78" spans="2:37" ht="13.9" customHeight="1" thickBot="1" x14ac:dyDescent="0.25">
      <c r="AK78" s="11"/>
    </row>
    <row r="79" spans="2:37" ht="13.9" customHeight="1" x14ac:dyDescent="0.2">
      <c r="B79" s="48" t="s">
        <v>1211</v>
      </c>
      <c r="J79" s="222" t="s">
        <v>1138</v>
      </c>
      <c r="K79" s="223"/>
      <c r="L79" s="223"/>
      <c r="M79" s="223"/>
      <c r="N79" s="223"/>
      <c r="O79" s="223"/>
      <c r="P79" s="224"/>
      <c r="R79" s="222" t="s">
        <v>1139</v>
      </c>
      <c r="S79" s="223"/>
      <c r="T79" s="223"/>
      <c r="U79" s="223"/>
      <c r="V79" s="223"/>
      <c r="W79" s="223"/>
      <c r="X79" s="223"/>
      <c r="Y79" s="223"/>
      <c r="Z79" s="224"/>
      <c r="AK79" s="11"/>
    </row>
    <row r="80" spans="2:37" ht="13.9" customHeight="1" x14ac:dyDescent="0.2">
      <c r="J80" s="8"/>
      <c r="K80" s="9"/>
      <c r="L80" s="9"/>
      <c r="M80" s="9"/>
      <c r="N80" s="9"/>
      <c r="O80" s="9"/>
      <c r="P80" s="11"/>
      <c r="R80" s="8"/>
      <c r="S80" s="9"/>
      <c r="T80" s="9"/>
      <c r="U80" s="9"/>
      <c r="V80" s="9"/>
      <c r="W80" s="9"/>
      <c r="X80" s="9"/>
      <c r="Y80" s="25"/>
      <c r="Z80" s="62"/>
      <c r="AK80" s="11"/>
    </row>
    <row r="81" spans="2:37" ht="63" customHeight="1" x14ac:dyDescent="0.2">
      <c r="J81" s="78" t="s">
        <v>262</v>
      </c>
      <c r="K81" s="50"/>
      <c r="L81" s="50" t="s">
        <v>1203</v>
      </c>
      <c r="M81" s="50"/>
      <c r="N81" s="50" t="s">
        <v>179</v>
      </c>
      <c r="O81" s="50"/>
      <c r="P81" s="61" t="s">
        <v>180</v>
      </c>
      <c r="R81" s="78" t="s">
        <v>262</v>
      </c>
      <c r="S81" s="50"/>
      <c r="T81" s="50" t="s">
        <v>1203</v>
      </c>
      <c r="U81" s="50"/>
      <c r="V81" s="50" t="s">
        <v>261</v>
      </c>
      <c r="W81" s="50"/>
      <c r="X81" s="50" t="s">
        <v>180</v>
      </c>
      <c r="Y81" s="25"/>
      <c r="Z81" s="61" t="s">
        <v>183</v>
      </c>
      <c r="AK81" s="11"/>
    </row>
    <row r="82" spans="2:37" ht="13.9" customHeight="1" x14ac:dyDescent="0.2">
      <c r="B82" s="1" t="s">
        <v>181</v>
      </c>
      <c r="J82" s="8"/>
      <c r="K82" s="9"/>
      <c r="L82" s="9"/>
      <c r="M82" s="9"/>
      <c r="N82" s="9"/>
      <c r="O82" s="9"/>
      <c r="P82" s="11"/>
      <c r="R82" s="8"/>
      <c r="S82" s="9"/>
      <c r="T82" s="9"/>
      <c r="U82" s="9"/>
      <c r="V82" s="9"/>
      <c r="W82" s="9"/>
      <c r="X82" s="9"/>
      <c r="Y82" s="25"/>
      <c r="Z82" s="62"/>
      <c r="AH82" s="85" t="s">
        <v>1140</v>
      </c>
      <c r="AK82" s="11"/>
    </row>
    <row r="83" spans="2:37" ht="13.9" customHeight="1" x14ac:dyDescent="0.2">
      <c r="B83" s="1" t="s">
        <v>182</v>
      </c>
      <c r="J83" s="8"/>
      <c r="K83" s="9"/>
      <c r="L83" s="9"/>
      <c r="M83" s="9"/>
      <c r="N83" s="9"/>
      <c r="O83" s="9"/>
      <c r="P83" s="11"/>
      <c r="R83" s="8"/>
      <c r="S83" s="9"/>
      <c r="T83" s="9"/>
      <c r="U83" s="9"/>
      <c r="V83" s="9"/>
      <c r="W83" s="9"/>
      <c r="X83" s="9"/>
      <c r="Y83" s="25"/>
      <c r="Z83" s="62"/>
      <c r="AK83" s="11"/>
    </row>
    <row r="84" spans="2:37" ht="13.9" customHeight="1" x14ac:dyDescent="0.2">
      <c r="B84" s="1" t="s">
        <v>184</v>
      </c>
      <c r="J84" s="134"/>
      <c r="K84" s="9"/>
      <c r="L84" s="129"/>
      <c r="M84" s="19"/>
      <c r="N84" s="129"/>
      <c r="O84" s="19"/>
      <c r="P84" s="135"/>
      <c r="R84" s="134"/>
      <c r="S84" s="9"/>
      <c r="T84" s="129"/>
      <c r="U84" s="19"/>
      <c r="V84" s="129"/>
      <c r="W84" s="9"/>
      <c r="X84" s="129"/>
      <c r="Y84" s="19"/>
      <c r="Z84" s="135"/>
      <c r="AK84" s="11"/>
    </row>
    <row r="85" spans="2:37" ht="13.9" customHeight="1" x14ac:dyDescent="0.2">
      <c r="J85" s="8"/>
      <c r="K85" s="9"/>
      <c r="L85" s="9"/>
      <c r="M85" s="9"/>
      <c r="N85" s="9"/>
      <c r="O85" s="9"/>
      <c r="P85" s="11"/>
      <c r="R85" s="8"/>
      <c r="S85" s="9"/>
      <c r="T85" s="9"/>
      <c r="U85" s="9"/>
      <c r="V85" s="9"/>
      <c r="W85" s="9"/>
      <c r="X85" s="9"/>
      <c r="Y85" s="9"/>
      <c r="Z85" s="11"/>
      <c r="AK85" s="11"/>
    </row>
    <row r="86" spans="2:37" ht="13.9" customHeight="1" x14ac:dyDescent="0.2">
      <c r="B86" s="1" t="s">
        <v>185</v>
      </c>
      <c r="J86" s="134"/>
      <c r="K86" s="9"/>
      <c r="L86" s="129"/>
      <c r="M86" s="19"/>
      <c r="N86" s="129"/>
      <c r="O86" s="19"/>
      <c r="P86" s="135"/>
      <c r="R86" s="134"/>
      <c r="S86" s="9"/>
      <c r="T86" s="129"/>
      <c r="U86" s="19"/>
      <c r="V86" s="129"/>
      <c r="W86" s="9"/>
      <c r="X86" s="129"/>
      <c r="Y86" s="19"/>
      <c r="Z86" s="135"/>
      <c r="AK86" s="11"/>
    </row>
    <row r="87" spans="2:37" ht="13.9" customHeight="1" x14ac:dyDescent="0.2">
      <c r="J87" s="8"/>
      <c r="K87" s="9"/>
      <c r="L87" s="9"/>
      <c r="M87" s="9"/>
      <c r="N87" s="9"/>
      <c r="O87" s="9"/>
      <c r="P87" s="11"/>
      <c r="R87" s="8"/>
      <c r="S87" s="9"/>
      <c r="T87" s="9"/>
      <c r="U87" s="9"/>
      <c r="V87" s="9"/>
      <c r="W87" s="9"/>
      <c r="X87" s="9"/>
      <c r="Y87" s="9"/>
      <c r="Z87" s="11"/>
      <c r="AK87" s="11"/>
    </row>
    <row r="88" spans="2:37" ht="13.9" customHeight="1" x14ac:dyDescent="0.2">
      <c r="B88" s="1" t="s">
        <v>186</v>
      </c>
      <c r="J88" s="134"/>
      <c r="K88" s="9"/>
      <c r="L88" s="129"/>
      <c r="M88" s="19"/>
      <c r="N88" s="129"/>
      <c r="O88" s="19"/>
      <c r="P88" s="135"/>
      <c r="R88" s="134"/>
      <c r="S88" s="9"/>
      <c r="T88" s="129"/>
      <c r="U88" s="19"/>
      <c r="V88" s="129"/>
      <c r="W88" s="9"/>
      <c r="X88" s="129"/>
      <c r="Y88" s="19"/>
      <c r="Z88" s="135"/>
      <c r="AK88" s="11"/>
    </row>
    <row r="89" spans="2:37" ht="13.9" customHeight="1" thickBot="1" x14ac:dyDescent="0.25">
      <c r="J89" s="20"/>
      <c r="K89" s="21"/>
      <c r="L89" s="21"/>
      <c r="M89" s="21"/>
      <c r="N89" s="21"/>
      <c r="O89" s="21"/>
      <c r="P89" s="23"/>
      <c r="R89" s="20"/>
      <c r="S89" s="21"/>
      <c r="T89" s="21"/>
      <c r="U89" s="21"/>
      <c r="V89" s="21"/>
      <c r="W89" s="21"/>
      <c r="X89" s="21"/>
      <c r="Y89" s="27"/>
      <c r="Z89" s="94"/>
      <c r="AK89" s="11"/>
    </row>
    <row r="90" spans="2:37" ht="13.9" customHeight="1" x14ac:dyDescent="0.2">
      <c r="AK90" s="11"/>
    </row>
    <row r="91" spans="2:37" ht="13.9" customHeight="1" x14ac:dyDescent="0.2">
      <c r="AK91" s="11"/>
    </row>
    <row r="92" spans="2:37" ht="13.9" customHeight="1" x14ac:dyDescent="0.2">
      <c r="B92" s="1" t="s">
        <v>194</v>
      </c>
      <c r="AH92" s="85" t="s">
        <v>1141</v>
      </c>
      <c r="AK92" s="11"/>
    </row>
    <row r="93" spans="2:37" ht="13.9" customHeight="1" x14ac:dyDescent="0.2">
      <c r="AK93" s="11"/>
    </row>
    <row r="94" spans="2:37" ht="54" customHeight="1" x14ac:dyDescent="0.2">
      <c r="J94" s="228"/>
      <c r="K94" s="229"/>
      <c r="L94" s="229"/>
      <c r="M94" s="229"/>
      <c r="N94" s="229"/>
      <c r="O94" s="229"/>
      <c r="P94" s="229"/>
      <c r="Q94" s="229"/>
      <c r="R94" s="229"/>
      <c r="S94" s="229"/>
      <c r="T94" s="229"/>
      <c r="U94" s="229"/>
      <c r="V94" s="229"/>
      <c r="W94" s="229"/>
      <c r="X94" s="229"/>
      <c r="Y94" s="229"/>
      <c r="Z94" s="229"/>
      <c r="AA94" s="229"/>
      <c r="AB94" s="229"/>
      <c r="AC94" s="229"/>
      <c r="AD94" s="229"/>
      <c r="AE94" s="229"/>
      <c r="AF94" s="230"/>
      <c r="AK94" s="11"/>
    </row>
    <row r="95" spans="2:37" ht="13.9" customHeight="1" x14ac:dyDescent="0.2">
      <c r="AK95" s="11"/>
    </row>
    <row r="96" spans="2:37" ht="13.9" customHeight="1" x14ac:dyDescent="0.2">
      <c r="AK96" s="11"/>
    </row>
    <row r="97" spans="2:37" ht="13.9" customHeight="1" x14ac:dyDescent="0.2">
      <c r="B97" s="1" t="s">
        <v>340</v>
      </c>
      <c r="AH97" s="85" t="s">
        <v>1142</v>
      </c>
      <c r="AK97" s="11"/>
    </row>
    <row r="98" spans="2:37" ht="13.9" customHeight="1" x14ac:dyDescent="0.2">
      <c r="AK98" s="11"/>
    </row>
    <row r="99" spans="2:37" ht="54" customHeight="1" x14ac:dyDescent="0.2">
      <c r="J99" s="228"/>
      <c r="K99" s="229"/>
      <c r="L99" s="229"/>
      <c r="M99" s="229"/>
      <c r="N99" s="229"/>
      <c r="O99" s="229"/>
      <c r="P99" s="229"/>
      <c r="Q99" s="229"/>
      <c r="R99" s="229"/>
      <c r="S99" s="229"/>
      <c r="T99" s="229"/>
      <c r="U99" s="229"/>
      <c r="V99" s="229"/>
      <c r="W99" s="229"/>
      <c r="X99" s="229"/>
      <c r="Y99" s="229"/>
      <c r="Z99" s="229"/>
      <c r="AA99" s="229"/>
      <c r="AB99" s="229"/>
      <c r="AC99" s="229"/>
      <c r="AD99" s="229"/>
      <c r="AE99" s="229"/>
      <c r="AF99" s="230"/>
      <c r="AK99" s="11"/>
    </row>
    <row r="100" spans="2:37" ht="12.75" customHeight="1" x14ac:dyDescent="0.2">
      <c r="AK100" s="11"/>
    </row>
    <row r="101" spans="2:37" ht="13.9" customHeight="1" x14ac:dyDescent="0.2">
      <c r="AK101" s="11"/>
    </row>
    <row r="102" spans="2:37" ht="13.9" customHeight="1" x14ac:dyDescent="0.2">
      <c r="B102" s="49" t="s">
        <v>1128</v>
      </c>
      <c r="AH102" s="85" t="s">
        <v>231</v>
      </c>
      <c r="AK102" s="11"/>
    </row>
    <row r="103" spans="2:37" ht="13.9" customHeight="1" x14ac:dyDescent="0.2">
      <c r="H103" s="2" t="s">
        <v>78</v>
      </c>
      <c r="J103" s="1" t="s">
        <v>174</v>
      </c>
      <c r="N103" s="1" t="s">
        <v>177</v>
      </c>
      <c r="AK103" s="11"/>
    </row>
    <row r="104" spans="2:37" ht="13.9" customHeight="1" x14ac:dyDescent="0.2">
      <c r="J104" s="1" t="s">
        <v>137</v>
      </c>
      <c r="N104" s="1" t="s">
        <v>176</v>
      </c>
      <c r="AK104" s="11"/>
    </row>
    <row r="105" spans="2:37" ht="15" customHeight="1" x14ac:dyDescent="0.2">
      <c r="J105" s="1" t="s">
        <v>134</v>
      </c>
      <c r="N105" s="1" t="s">
        <v>175</v>
      </c>
      <c r="AK105" s="11"/>
    </row>
    <row r="106" spans="2:37" ht="13.9" customHeight="1" x14ac:dyDescent="0.2">
      <c r="J106" s="1" t="s">
        <v>220</v>
      </c>
      <c r="N106" s="1" t="s">
        <v>221</v>
      </c>
      <c r="AK106" s="11"/>
    </row>
    <row r="107" spans="2:37" ht="13.9" customHeight="1" thickBot="1" x14ac:dyDescent="0.25">
      <c r="AK107" s="11"/>
    </row>
    <row r="108" spans="2:37" ht="13.9" customHeight="1" x14ac:dyDescent="0.2">
      <c r="J108" s="231" t="s">
        <v>128</v>
      </c>
      <c r="K108" s="232"/>
      <c r="L108" s="232"/>
      <c r="M108" s="232"/>
      <c r="N108" s="233"/>
      <c r="R108" s="231" t="s">
        <v>131</v>
      </c>
      <c r="S108" s="232"/>
      <c r="T108" s="232"/>
      <c r="U108" s="232"/>
      <c r="V108" s="233"/>
      <c r="Z108" s="231" t="s">
        <v>132</v>
      </c>
      <c r="AA108" s="232"/>
      <c r="AB108" s="232"/>
      <c r="AC108" s="232"/>
      <c r="AD108" s="233"/>
      <c r="AK108" s="11"/>
    </row>
    <row r="109" spans="2:37" ht="13.9" customHeight="1" x14ac:dyDescent="0.2">
      <c r="J109" s="88"/>
      <c r="K109" s="89"/>
      <c r="L109" s="89"/>
      <c r="M109" s="89"/>
      <c r="N109" s="62"/>
      <c r="R109" s="88"/>
      <c r="S109" s="89"/>
      <c r="T109" s="89"/>
      <c r="U109" s="89"/>
      <c r="V109" s="62"/>
      <c r="Z109" s="88"/>
      <c r="AA109" s="89"/>
      <c r="AB109" s="89"/>
      <c r="AC109" s="89"/>
      <c r="AD109" s="62"/>
      <c r="AK109" s="11"/>
    </row>
    <row r="110" spans="2:37" ht="63.75" x14ac:dyDescent="0.2">
      <c r="J110" s="90" t="s">
        <v>130</v>
      </c>
      <c r="K110" s="41"/>
      <c r="L110" s="99" t="s">
        <v>246</v>
      </c>
      <c r="M110" s="95"/>
      <c r="N110" s="96" t="s">
        <v>219</v>
      </c>
      <c r="O110" s="40"/>
      <c r="R110" s="90" t="s">
        <v>130</v>
      </c>
      <c r="S110" s="41"/>
      <c r="T110" s="99" t="s">
        <v>246</v>
      </c>
      <c r="U110" s="95"/>
      <c r="V110" s="96" t="s">
        <v>219</v>
      </c>
      <c r="W110" s="38"/>
      <c r="Z110" s="90" t="s">
        <v>130</v>
      </c>
      <c r="AA110" s="41"/>
      <c r="AB110" s="99" t="s">
        <v>246</v>
      </c>
      <c r="AC110" s="95"/>
      <c r="AD110" s="96" t="s">
        <v>219</v>
      </c>
      <c r="AK110" s="11"/>
    </row>
    <row r="111" spans="2:37" ht="13.9" customHeight="1" x14ac:dyDescent="0.2">
      <c r="J111" s="80"/>
      <c r="K111" s="19"/>
      <c r="L111" s="19"/>
      <c r="M111" s="19"/>
      <c r="N111" s="92"/>
      <c r="R111" s="80"/>
      <c r="S111" s="19"/>
      <c r="T111" s="19"/>
      <c r="U111" s="95"/>
      <c r="V111" s="92"/>
      <c r="Z111" s="80"/>
      <c r="AA111" s="19"/>
      <c r="AB111" s="19"/>
      <c r="AC111" s="95"/>
      <c r="AD111" s="92"/>
      <c r="AK111" s="11"/>
    </row>
    <row r="112" spans="2:37" ht="13.9" customHeight="1" x14ac:dyDescent="0.2">
      <c r="B112" s="1" t="s">
        <v>138</v>
      </c>
      <c r="J112" s="134"/>
      <c r="K112" s="19"/>
      <c r="L112" s="129"/>
      <c r="M112" s="19"/>
      <c r="N112" s="135"/>
      <c r="R112" s="134"/>
      <c r="S112" s="19"/>
      <c r="T112" s="129"/>
      <c r="U112" s="19"/>
      <c r="V112" s="135"/>
      <c r="Z112" s="134"/>
      <c r="AA112" s="19"/>
      <c r="AB112" s="129"/>
      <c r="AC112" s="19"/>
      <c r="AD112" s="135"/>
      <c r="AK112" s="11"/>
    </row>
    <row r="113" spans="1:42" ht="13.9" customHeight="1" x14ac:dyDescent="0.2">
      <c r="J113" s="80"/>
      <c r="K113" s="19"/>
      <c r="L113" s="19"/>
      <c r="M113" s="19"/>
      <c r="N113" s="92"/>
      <c r="R113" s="80"/>
      <c r="S113" s="19"/>
      <c r="T113" s="19"/>
      <c r="U113" s="19"/>
      <c r="V113" s="92"/>
      <c r="Z113" s="80"/>
      <c r="AA113" s="19"/>
      <c r="AB113" s="19"/>
      <c r="AC113" s="19"/>
      <c r="AD113" s="92"/>
      <c r="AK113" s="11"/>
    </row>
    <row r="114" spans="1:42" ht="13.9" customHeight="1" x14ac:dyDescent="0.2">
      <c r="A114" s="8"/>
      <c r="B114" s="1" t="s">
        <v>139</v>
      </c>
      <c r="C114" s="9"/>
      <c r="D114" s="9"/>
      <c r="E114" s="9"/>
      <c r="F114" s="9"/>
      <c r="G114" s="9"/>
      <c r="H114" s="9"/>
      <c r="I114" s="9"/>
      <c r="J114" s="134"/>
      <c r="K114" s="19"/>
      <c r="L114" s="129"/>
      <c r="M114" s="19"/>
      <c r="N114" s="135"/>
      <c r="R114" s="134"/>
      <c r="S114" s="19"/>
      <c r="T114" s="129"/>
      <c r="U114" s="19"/>
      <c r="V114" s="135"/>
      <c r="Z114" s="134"/>
      <c r="AA114" s="19"/>
      <c r="AB114" s="129"/>
      <c r="AC114" s="19"/>
      <c r="AD114" s="135"/>
      <c r="AG114" s="19"/>
      <c r="AH114" s="19"/>
      <c r="AI114" s="19"/>
      <c r="AK114" s="11"/>
    </row>
    <row r="115" spans="1:42" ht="13.9" customHeight="1" x14ac:dyDescent="0.2">
      <c r="J115" s="80"/>
      <c r="K115" s="19"/>
      <c r="L115" s="19"/>
      <c r="M115" s="19"/>
      <c r="N115" s="92"/>
      <c r="R115" s="80"/>
      <c r="S115" s="19"/>
      <c r="T115" s="19"/>
      <c r="U115" s="19"/>
      <c r="V115" s="92"/>
      <c r="Z115" s="80"/>
      <c r="AA115" s="19"/>
      <c r="AB115" s="19"/>
      <c r="AC115" s="19"/>
      <c r="AD115" s="92"/>
      <c r="AK115" s="11"/>
    </row>
    <row r="116" spans="1:42" x14ac:dyDescent="0.2">
      <c r="A116" s="8"/>
      <c r="B116" s="1" t="s">
        <v>210</v>
      </c>
      <c r="C116" s="9"/>
      <c r="D116" s="9"/>
      <c r="E116" s="9"/>
      <c r="F116" s="9"/>
      <c r="G116" s="9"/>
      <c r="H116" s="9"/>
      <c r="I116" s="9"/>
      <c r="J116" s="134"/>
      <c r="K116" s="19"/>
      <c r="L116" s="129"/>
      <c r="M116" s="19"/>
      <c r="N116" s="135"/>
      <c r="R116" s="134"/>
      <c r="S116" s="19"/>
      <c r="T116" s="129"/>
      <c r="U116" s="19"/>
      <c r="V116" s="135"/>
      <c r="Z116" s="134"/>
      <c r="AA116" s="19"/>
      <c r="AB116" s="129"/>
      <c r="AC116" s="19"/>
      <c r="AD116" s="135"/>
      <c r="AG116" s="19"/>
      <c r="AH116" s="19"/>
      <c r="AI116" s="19"/>
      <c r="AK116" s="11"/>
    </row>
    <row r="117" spans="1:42" ht="13.9" customHeight="1" thickBot="1" x14ac:dyDescent="0.25">
      <c r="A117" s="8"/>
      <c r="J117" s="81"/>
      <c r="K117" s="82"/>
      <c r="L117" s="82"/>
      <c r="M117" s="82"/>
      <c r="N117" s="97"/>
      <c r="R117" s="81"/>
      <c r="S117" s="82"/>
      <c r="T117" s="82"/>
      <c r="U117" s="82"/>
      <c r="V117" s="97"/>
      <c r="Y117" s="1"/>
      <c r="Z117" s="81"/>
      <c r="AA117" s="82"/>
      <c r="AB117" s="82"/>
      <c r="AC117" s="82"/>
      <c r="AD117" s="97"/>
      <c r="AE117" s="1"/>
      <c r="AF117" s="1"/>
      <c r="AK117" s="11"/>
    </row>
    <row r="118" spans="1:42" ht="13.9" customHeight="1" x14ac:dyDescent="0.2">
      <c r="A118" s="8"/>
      <c r="J118" s="19"/>
      <c r="K118" s="19"/>
      <c r="L118" s="19"/>
      <c r="M118" s="19"/>
      <c r="N118" s="19"/>
      <c r="O118" s="19"/>
      <c r="P118" s="19"/>
      <c r="R118" s="19"/>
      <c r="S118" s="19"/>
      <c r="T118" s="19"/>
      <c r="U118" s="19"/>
      <c r="V118" s="19"/>
      <c r="W118" s="19"/>
      <c r="X118" s="19"/>
      <c r="Y118" s="1"/>
      <c r="Z118" s="19"/>
      <c r="AA118" s="19"/>
      <c r="AB118" s="19"/>
      <c r="AD118" s="19"/>
      <c r="AE118" s="19"/>
      <c r="AF118" s="19"/>
      <c r="AK118" s="11"/>
    </row>
    <row r="119" spans="1:42" ht="13.9" customHeight="1" x14ac:dyDescent="0.2">
      <c r="A119" s="8"/>
      <c r="J119" s="19"/>
      <c r="K119" s="19"/>
      <c r="L119" s="19"/>
      <c r="M119" s="19"/>
      <c r="N119" s="19"/>
      <c r="O119" s="19"/>
      <c r="P119" s="19"/>
      <c r="R119" s="19"/>
      <c r="S119" s="19"/>
      <c r="T119" s="19"/>
      <c r="U119" s="19"/>
      <c r="V119" s="19"/>
      <c r="W119" s="19"/>
      <c r="X119" s="19"/>
      <c r="Y119" s="1"/>
      <c r="Z119" s="19"/>
      <c r="AA119" s="19"/>
      <c r="AB119" s="19"/>
      <c r="AD119" s="19"/>
      <c r="AE119" s="19"/>
      <c r="AF119" s="19"/>
      <c r="AK119" s="11"/>
    </row>
    <row r="120" spans="1:42" ht="13.9" customHeight="1" x14ac:dyDescent="0.2">
      <c r="A120" s="8"/>
      <c r="B120" s="49" t="s">
        <v>1129</v>
      </c>
      <c r="J120" s="19"/>
      <c r="K120" s="19"/>
      <c r="L120" s="19"/>
      <c r="M120" s="19"/>
      <c r="N120" s="19"/>
      <c r="O120" s="19"/>
      <c r="P120" s="19"/>
      <c r="R120" s="19"/>
      <c r="S120" s="19"/>
      <c r="T120" s="19"/>
      <c r="U120" s="19"/>
      <c r="V120" s="19"/>
      <c r="W120" s="19"/>
      <c r="X120" s="19"/>
      <c r="Y120" s="1"/>
      <c r="Z120" s="19"/>
      <c r="AA120" s="19"/>
      <c r="AB120" s="19"/>
      <c r="AC120" s="19"/>
      <c r="AD120" s="19"/>
      <c r="AE120" s="19"/>
      <c r="AF120" s="19"/>
      <c r="AH120" s="85" t="s">
        <v>232</v>
      </c>
      <c r="AK120" s="11"/>
      <c r="AP120" s="10"/>
    </row>
    <row r="121" spans="1:42" ht="13.9" customHeight="1" x14ac:dyDescent="0.2">
      <c r="A121" s="8"/>
      <c r="J121" s="19"/>
      <c r="K121" s="19"/>
      <c r="L121" s="19"/>
      <c r="M121" s="19"/>
      <c r="N121" s="19"/>
      <c r="O121" s="19"/>
      <c r="P121" s="19"/>
      <c r="R121" s="19"/>
      <c r="S121" s="19"/>
      <c r="T121" s="19"/>
      <c r="U121" s="19"/>
      <c r="V121" s="19"/>
      <c r="W121" s="19"/>
      <c r="X121" s="19"/>
      <c r="Y121" s="1"/>
      <c r="Z121" s="19"/>
      <c r="AA121" s="19"/>
      <c r="AB121" s="19"/>
      <c r="AC121" s="19"/>
      <c r="AD121" s="19"/>
      <c r="AE121" s="19"/>
      <c r="AF121" s="19"/>
      <c r="AK121" s="11"/>
    </row>
    <row r="122" spans="1:42" ht="63.75" x14ac:dyDescent="0.2">
      <c r="A122" s="8"/>
      <c r="J122" s="50" t="s">
        <v>195</v>
      </c>
      <c r="K122" s="89"/>
      <c r="L122" s="50" t="s">
        <v>263</v>
      </c>
      <c r="N122" s="50" t="s">
        <v>196</v>
      </c>
      <c r="O122" s="50"/>
      <c r="P122" s="50" t="s">
        <v>197</v>
      </c>
      <c r="Q122" s="50"/>
      <c r="R122" s="50" t="s">
        <v>198</v>
      </c>
      <c r="S122" s="57"/>
      <c r="T122" s="50" t="s">
        <v>199</v>
      </c>
      <c r="U122" s="50"/>
      <c r="V122" s="50" t="s">
        <v>200</v>
      </c>
      <c r="W122" s="50"/>
      <c r="X122" s="50" t="s">
        <v>201</v>
      </c>
      <c r="Y122" s="50"/>
      <c r="Z122" s="50" t="s">
        <v>202</v>
      </c>
      <c r="AA122" s="64"/>
      <c r="AB122" s="64"/>
      <c r="AC122" s="19"/>
      <c r="AD122" s="19"/>
      <c r="AE122" s="19"/>
      <c r="AF122" s="19"/>
      <c r="AK122" s="11"/>
      <c r="AP122" s="98"/>
    </row>
    <row r="123" spans="1:42" ht="13.9" customHeight="1" x14ac:dyDescent="0.2">
      <c r="A123" s="8"/>
      <c r="J123" s="19"/>
      <c r="K123" s="19"/>
      <c r="L123" s="19"/>
      <c r="N123" s="19"/>
      <c r="O123" s="19"/>
      <c r="P123" s="19"/>
      <c r="Q123" s="19"/>
      <c r="R123" s="19"/>
      <c r="T123" s="19"/>
      <c r="U123" s="19"/>
      <c r="V123" s="19"/>
      <c r="W123" s="19"/>
      <c r="X123" s="19"/>
      <c r="Y123" s="19"/>
      <c r="Z123" s="19"/>
      <c r="AA123" s="19"/>
      <c r="AB123" s="19"/>
      <c r="AC123" s="19"/>
      <c r="AD123" s="19"/>
      <c r="AE123" s="19"/>
      <c r="AF123" s="19"/>
      <c r="AK123" s="11"/>
      <c r="AP123" s="10"/>
    </row>
    <row r="124" spans="1:42" ht="13.9" customHeight="1" x14ac:dyDescent="0.2">
      <c r="A124" s="8"/>
      <c r="J124" s="19"/>
      <c r="K124" s="19"/>
      <c r="L124" s="19"/>
      <c r="N124" s="19"/>
      <c r="O124" s="19"/>
      <c r="P124" s="19"/>
      <c r="Q124" s="19"/>
      <c r="R124" s="19"/>
      <c r="T124" s="19"/>
      <c r="U124" s="19"/>
      <c r="V124" s="19"/>
      <c r="W124" s="19"/>
      <c r="X124" s="19"/>
      <c r="Y124" s="19"/>
      <c r="Z124" s="1"/>
      <c r="AA124" s="19"/>
      <c r="AB124" s="19"/>
      <c r="AC124" s="19"/>
      <c r="AD124" s="19"/>
      <c r="AE124" s="19"/>
      <c r="AF124" s="19"/>
      <c r="AK124" s="11"/>
      <c r="AP124" s="72"/>
    </row>
    <row r="125" spans="1:42" ht="13.9" customHeight="1" x14ac:dyDescent="0.2">
      <c r="A125" s="8"/>
      <c r="B125" s="1" t="s">
        <v>130</v>
      </c>
      <c r="J125" s="129"/>
      <c r="K125" s="19"/>
      <c r="L125" s="129"/>
      <c r="N125" s="129"/>
      <c r="O125" s="19"/>
      <c r="P125" s="129"/>
      <c r="Q125" s="19"/>
      <c r="R125" s="129"/>
      <c r="T125" s="129"/>
      <c r="U125" s="19"/>
      <c r="V125" s="129"/>
      <c r="W125" s="19"/>
      <c r="X125" s="129"/>
      <c r="Y125" s="19"/>
      <c r="Z125" s="129"/>
      <c r="AA125" s="19"/>
      <c r="AB125" s="19"/>
      <c r="AC125" s="19"/>
      <c r="AD125" s="19"/>
      <c r="AE125" s="19"/>
      <c r="AF125" s="19"/>
      <c r="AK125" s="11"/>
      <c r="AP125" s="89"/>
    </row>
    <row r="126" spans="1:42" ht="13.9" customHeight="1" x14ac:dyDescent="0.2">
      <c r="A126" s="8"/>
      <c r="J126" s="19"/>
      <c r="K126" s="19"/>
      <c r="L126" s="19"/>
      <c r="N126" s="19"/>
      <c r="O126" s="19"/>
      <c r="P126" s="19"/>
      <c r="Q126" s="19"/>
      <c r="R126" s="19"/>
      <c r="T126" s="19"/>
      <c r="U126" s="19"/>
      <c r="V126" s="19"/>
      <c r="W126" s="19"/>
      <c r="X126" s="19"/>
      <c r="Y126" s="19"/>
      <c r="Z126" s="19"/>
      <c r="AA126" s="19"/>
      <c r="AB126" s="19"/>
      <c r="AC126" s="19"/>
      <c r="AD126" s="19"/>
      <c r="AE126" s="19"/>
      <c r="AF126" s="19"/>
      <c r="AK126" s="11"/>
      <c r="AP126" s="89"/>
    </row>
    <row r="127" spans="1:42" ht="13.9" customHeight="1" x14ac:dyDescent="0.2">
      <c r="A127" s="8"/>
      <c r="B127" s="1" t="s">
        <v>128</v>
      </c>
      <c r="J127" s="129"/>
      <c r="K127" s="19"/>
      <c r="L127" s="129"/>
      <c r="N127" s="129"/>
      <c r="O127" s="19"/>
      <c r="P127" s="129"/>
      <c r="Q127" s="19"/>
      <c r="R127" s="129"/>
      <c r="T127" s="129"/>
      <c r="U127" s="19"/>
      <c r="V127" s="129"/>
      <c r="W127" s="19"/>
      <c r="X127" s="129"/>
      <c r="Y127" s="19"/>
      <c r="Z127" s="129"/>
      <c r="AA127" s="19"/>
      <c r="AB127" s="19"/>
      <c r="AC127" s="19"/>
      <c r="AD127" s="19"/>
      <c r="AE127" s="19"/>
      <c r="AF127" s="19"/>
      <c r="AK127" s="11"/>
      <c r="AP127" s="89"/>
    </row>
    <row r="128" spans="1:42" ht="15" customHeight="1" x14ac:dyDescent="0.2">
      <c r="A128" s="8"/>
      <c r="J128" s="19"/>
      <c r="K128" s="19"/>
      <c r="L128" s="19"/>
      <c r="N128" s="19"/>
      <c r="O128" s="19"/>
      <c r="P128" s="19"/>
      <c r="Q128" s="19"/>
      <c r="R128" s="19"/>
      <c r="T128" s="19"/>
      <c r="U128" s="19"/>
      <c r="V128" s="19"/>
      <c r="W128" s="19"/>
      <c r="X128" s="19"/>
      <c r="Y128" s="19"/>
      <c r="Z128" s="19"/>
      <c r="AA128" s="19"/>
      <c r="AB128" s="19"/>
      <c r="AC128" s="19"/>
      <c r="AD128" s="19"/>
      <c r="AE128" s="19"/>
      <c r="AF128" s="19"/>
      <c r="AK128" s="11"/>
      <c r="AP128" s="89"/>
    </row>
    <row r="129" spans="1:42" ht="13.9" customHeight="1" x14ac:dyDescent="0.2">
      <c r="A129" s="8"/>
      <c r="B129" s="1" t="s">
        <v>131</v>
      </c>
      <c r="J129" s="129"/>
      <c r="K129" s="19"/>
      <c r="L129" s="129"/>
      <c r="N129" s="129"/>
      <c r="O129" s="19"/>
      <c r="P129" s="129"/>
      <c r="Q129" s="19"/>
      <c r="R129" s="129"/>
      <c r="T129" s="129"/>
      <c r="U129" s="19"/>
      <c r="V129" s="129"/>
      <c r="W129" s="19"/>
      <c r="X129" s="129"/>
      <c r="Y129" s="19"/>
      <c r="Z129" s="129"/>
      <c r="AA129" s="19"/>
      <c r="AB129" s="19"/>
      <c r="AC129" s="19"/>
      <c r="AD129" s="19"/>
      <c r="AE129" s="19"/>
      <c r="AF129" s="19"/>
      <c r="AK129" s="11"/>
      <c r="AP129" s="89"/>
    </row>
    <row r="130" spans="1:42" ht="13.9" customHeight="1" x14ac:dyDescent="0.2">
      <c r="A130" s="8"/>
      <c r="J130" s="19"/>
      <c r="K130" s="19"/>
      <c r="L130" s="19"/>
      <c r="N130" s="19"/>
      <c r="O130" s="19"/>
      <c r="P130" s="19"/>
      <c r="Q130" s="19"/>
      <c r="R130" s="19"/>
      <c r="T130" s="19"/>
      <c r="U130" s="19"/>
      <c r="V130" s="19"/>
      <c r="W130" s="19"/>
      <c r="X130" s="19"/>
      <c r="Y130" s="19"/>
      <c r="Z130" s="19"/>
      <c r="AA130" s="19"/>
      <c r="AB130" s="19"/>
      <c r="AC130" s="19"/>
      <c r="AD130" s="19"/>
      <c r="AE130" s="19"/>
      <c r="AF130" s="19"/>
      <c r="AK130" s="11"/>
      <c r="AP130" s="89"/>
    </row>
    <row r="131" spans="1:42" ht="13.9" customHeight="1" x14ac:dyDescent="0.2">
      <c r="A131" s="8"/>
      <c r="B131" s="1" t="s">
        <v>132</v>
      </c>
      <c r="J131" s="129"/>
      <c r="K131" s="19"/>
      <c r="L131" s="129"/>
      <c r="N131" s="129"/>
      <c r="O131" s="19"/>
      <c r="P131" s="129"/>
      <c r="Q131" s="19"/>
      <c r="R131" s="129"/>
      <c r="T131" s="129"/>
      <c r="U131" s="19"/>
      <c r="V131" s="129"/>
      <c r="W131" s="19"/>
      <c r="X131" s="129"/>
      <c r="Y131" s="19"/>
      <c r="Z131" s="129"/>
      <c r="AA131" s="19"/>
      <c r="AB131" s="19"/>
      <c r="AC131" s="19"/>
      <c r="AD131" s="19"/>
      <c r="AE131" s="19"/>
      <c r="AF131" s="19"/>
      <c r="AK131" s="11"/>
      <c r="AP131" s="89"/>
    </row>
    <row r="132" spans="1:42" ht="13.9" customHeight="1" x14ac:dyDescent="0.2">
      <c r="A132" s="8"/>
      <c r="J132" s="19"/>
      <c r="K132" s="19"/>
      <c r="L132" s="19"/>
      <c r="M132" s="19"/>
      <c r="N132" s="19"/>
      <c r="O132" s="19"/>
      <c r="P132" s="19"/>
      <c r="R132" s="19"/>
      <c r="S132" s="19"/>
      <c r="T132" s="19"/>
      <c r="U132" s="19"/>
      <c r="V132" s="19"/>
      <c r="W132" s="19"/>
      <c r="X132" s="19"/>
      <c r="Y132" s="1"/>
      <c r="Z132" s="19"/>
      <c r="AA132" s="19"/>
      <c r="AB132" s="19"/>
      <c r="AC132" s="19"/>
      <c r="AD132" s="19"/>
      <c r="AE132" s="19"/>
      <c r="AF132" s="19"/>
      <c r="AK132" s="11"/>
      <c r="AP132" s="89"/>
    </row>
    <row r="133" spans="1:42" ht="13.9" customHeight="1" x14ac:dyDescent="0.2">
      <c r="A133" s="8"/>
      <c r="J133" s="19"/>
      <c r="K133" s="19"/>
      <c r="L133" s="19"/>
      <c r="M133" s="19"/>
      <c r="N133" s="19"/>
      <c r="O133" s="19"/>
      <c r="P133" s="19"/>
      <c r="R133" s="19"/>
      <c r="S133" s="19"/>
      <c r="T133" s="19"/>
      <c r="U133" s="19"/>
      <c r="V133" s="19"/>
      <c r="W133" s="19"/>
      <c r="X133" s="19"/>
      <c r="Y133" s="1"/>
      <c r="Z133" s="19"/>
      <c r="AA133" s="19"/>
      <c r="AB133" s="19"/>
      <c r="AC133" s="19"/>
      <c r="AD133" s="19"/>
      <c r="AE133" s="19"/>
      <c r="AF133" s="19"/>
      <c r="AK133" s="11"/>
      <c r="AP133" s="89"/>
    </row>
    <row r="134" spans="1:42" ht="13.9" customHeight="1" x14ac:dyDescent="0.2">
      <c r="A134" s="8"/>
      <c r="J134" s="19"/>
      <c r="K134" s="19"/>
      <c r="L134" s="19"/>
      <c r="M134" s="19"/>
      <c r="N134" s="19"/>
      <c r="O134" s="19"/>
      <c r="P134" s="19"/>
      <c r="R134" s="19"/>
      <c r="S134" s="19"/>
      <c r="T134" s="19"/>
      <c r="U134" s="19"/>
      <c r="V134" s="19"/>
      <c r="W134" s="19"/>
      <c r="X134" s="19"/>
      <c r="Y134" s="1"/>
      <c r="Z134" s="19"/>
      <c r="AA134" s="19"/>
      <c r="AB134" s="19"/>
      <c r="AC134" s="19"/>
      <c r="AD134" s="19"/>
      <c r="AE134" s="19"/>
      <c r="AF134" s="19"/>
      <c r="AK134" s="11"/>
      <c r="AP134" s="89"/>
    </row>
    <row r="135" spans="1:42" ht="13.9" customHeight="1" x14ac:dyDescent="0.2">
      <c r="A135" s="8"/>
      <c r="B135" s="49" t="s">
        <v>1130</v>
      </c>
      <c r="J135" s="19"/>
      <c r="K135" s="19"/>
      <c r="L135" s="19"/>
      <c r="M135" s="19"/>
      <c r="N135" s="19"/>
      <c r="O135" s="19"/>
      <c r="P135" s="19"/>
      <c r="R135" s="19"/>
      <c r="S135" s="19"/>
      <c r="T135" s="19"/>
      <c r="U135" s="19"/>
      <c r="V135" s="19"/>
      <c r="W135" s="19"/>
      <c r="X135" s="19"/>
      <c r="Y135" s="1"/>
      <c r="Z135" s="19"/>
      <c r="AA135" s="19"/>
      <c r="AB135" s="19"/>
      <c r="AC135" s="19"/>
      <c r="AD135" s="19"/>
      <c r="AE135" s="19"/>
      <c r="AF135" s="19"/>
      <c r="AH135" s="85" t="s">
        <v>1131</v>
      </c>
      <c r="AK135" s="11"/>
      <c r="AP135" s="89"/>
    </row>
    <row r="136" spans="1:42" ht="126.75" customHeight="1" x14ac:dyDescent="0.2">
      <c r="A136" s="8"/>
      <c r="J136" s="210"/>
      <c r="K136" s="211"/>
      <c r="L136" s="211"/>
      <c r="M136" s="211"/>
      <c r="N136" s="211"/>
      <c r="O136" s="211"/>
      <c r="P136" s="211"/>
      <c r="Q136" s="211"/>
      <c r="R136" s="211"/>
      <c r="S136" s="211"/>
      <c r="T136" s="211"/>
      <c r="U136" s="211"/>
      <c r="V136" s="211"/>
      <c r="W136" s="211"/>
      <c r="X136" s="211"/>
      <c r="Y136" s="211"/>
      <c r="Z136" s="211"/>
      <c r="AA136" s="211"/>
      <c r="AB136" s="211"/>
      <c r="AC136" s="211"/>
      <c r="AD136" s="211"/>
      <c r="AE136" s="211"/>
      <c r="AF136" s="212"/>
      <c r="AK136" s="11"/>
      <c r="AP136" s="89"/>
    </row>
    <row r="137" spans="1:42" ht="13.9" customHeight="1" x14ac:dyDescent="0.2">
      <c r="A137" s="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K137" s="11"/>
      <c r="AP137" s="89"/>
    </row>
    <row r="138" spans="1:42" ht="13.9" customHeight="1" thickBot="1" x14ac:dyDescent="0.25">
      <c r="A138" s="20"/>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7"/>
      <c r="Z138" s="22"/>
      <c r="AA138" s="22"/>
      <c r="AB138" s="22"/>
      <c r="AC138" s="22"/>
      <c r="AD138" s="22"/>
      <c r="AE138" s="22"/>
      <c r="AF138" s="22"/>
      <c r="AG138" s="22"/>
      <c r="AH138" s="22"/>
      <c r="AI138" s="22"/>
      <c r="AJ138" s="22"/>
      <c r="AK138" s="23"/>
      <c r="AP138" s="89"/>
    </row>
    <row r="139" spans="1:42" ht="13.9" customHeight="1" x14ac:dyDescent="0.2">
      <c r="AP139" s="89"/>
    </row>
    <row r="140" spans="1:42" ht="13.9" customHeight="1" x14ac:dyDescent="0.2">
      <c r="AP140" s="89"/>
    </row>
    <row r="141" spans="1:42" ht="13.9" customHeight="1" x14ac:dyDescent="0.2">
      <c r="AP141" s="69"/>
    </row>
    <row r="142" spans="1:42" ht="112.5" customHeight="1" x14ac:dyDescent="0.2">
      <c r="AP142" s="69"/>
    </row>
    <row r="143" spans="1:42" ht="13.9" customHeight="1" x14ac:dyDescent="0.2">
      <c r="AP143" s="69"/>
    </row>
    <row r="144" spans="1:42" ht="13.9" customHeight="1" x14ac:dyDescent="0.2"/>
  </sheetData>
  <sheetProtection algorithmName="SHA-512" hashValue="XotCW/MHXosuVS/e6sD2l+14mSMorvQEbTmiPHMybbHGtNHwo3ohnj/PZxxC50mwmgaUPxpyE5uANMP4NdY+IA==" saltValue="8bcCLOLqQnaZKkWUETePkA==" spinCount="100000" sheet="1" objects="1" scenarios="1"/>
  <protectedRanges>
    <protectedRange sqref="H7" name="CoInfo"/>
    <protectedRange sqref="X12 J25 P25 L25 N25 R25 X25 T25 V25 Z25 AF25 AB25 AD25 L31 N31 T31 V31 AB31 AD31 J33 P33 L33 N33 R33 X33 T33 V33 Z33 AF33 AB33 AD33 J35 P35 L35 N35 R35 X35 T35 V35 Z35 AF35 AB35 AD35 J37 P37 L37 N37 R37 X37 T37 V37 Z37 AF37 AB37 AD37 J29 L29 N29 P29 R29 T29 V29 X29 Z29 AB29 AD29 AF29 J60 L60 P60 N60 J62 L62 P62 N62 J64 L64 P64 N64 R60 T60 V60 R62 T62 V62 R64 T64 V64 Z60 X60 Z62 X62 Z64 X64 J72 L72 P72 N72 J74 L74 P74 N74 J76 L76 P76 N76 R72 T72 V72 R74 T74 V74 R76 T76 V76 Z72 X72 Z74 X74 Z76 X76 J84 L84 P84 N84 J86 L86 P86 N86 J88 L88 P88 N88 R84 T84 V84 R86 T86 V86 R88 T88 V88 Z84 X84 Z86 X86 Z88 X88 J125 L125 N125 P125 R125 T125 V125 X125 Z125 J127 L127 N127 P127 R127 T127 V127 X127 Z127 J129 L129 N129 P129 R129 T129 V129 X129 Z129 J131 L131 N131 P131 R131 T131 V131 X131 Z131 J112 L112 N112 J114 L114 N114 J116 L116 N116 R112 T112 V112 R114 T114 V114 R116 T116 V116 Z112 AB112 AD112 Z114 AB114 AD114 Z116 AB116 AD116" name="CoInfo_1_1"/>
    <protectedRange sqref="J14" name="CoInfo_1"/>
  </protectedRanges>
  <customSheetViews>
    <customSheetView guid="{00B830FA-6284-458C-9475-AEF38805FF18}" scale="90" showGridLines="0" fitToPage="1">
      <pane ySplit="8" topLeftCell="A100" activePane="bottomLeft" state="frozen"/>
      <selection pane="bottomLeft" activeCell="F111" sqref="F111:AB111"/>
      <pageMargins left="0.70866141732283472" right="0.70866141732283472" top="0.74803149606299213" bottom="0.74803149606299213" header="0.31496062992125984" footer="0.31496062992125984"/>
      <printOptions horizontalCentered="1" verticalCentered="1"/>
      <pageSetup scale="35" orientation="portrait" r:id="rId1"/>
    </customSheetView>
    <customSheetView guid="{ED25EFEB-FAA9-48EB-A433-F56600AA8F8A}" scale="90" showPageBreaks="1" showGridLines="0" fitToPage="1" printArea="1">
      <pane ySplit="8" topLeftCell="A100" activePane="bottomLeft" state="frozen"/>
      <selection pane="bottomLeft" activeCell="F111" sqref="F111:AB111"/>
      <pageMargins left="0.70866141732283472" right="0.70866141732283472" top="0.74803149606299213" bottom="0.74803149606299213" header="0.31496062992125984" footer="0.31496062992125984"/>
      <printOptions horizontalCentered="1" verticalCentered="1"/>
      <pageSetup scale="35" orientation="portrait" r:id="rId2"/>
    </customSheetView>
  </customSheetViews>
  <mergeCells count="18">
    <mergeCell ref="J136:AF136"/>
    <mergeCell ref="J94:AF94"/>
    <mergeCell ref="J99:AF99"/>
    <mergeCell ref="J108:N108"/>
    <mergeCell ref="R108:V108"/>
    <mergeCell ref="Z108:AD108"/>
    <mergeCell ref="J14:P14"/>
    <mergeCell ref="H7:N7"/>
    <mergeCell ref="J67:P67"/>
    <mergeCell ref="R67:Z67"/>
    <mergeCell ref="J79:P79"/>
    <mergeCell ref="Z21:AF21"/>
    <mergeCell ref="J21:P21"/>
    <mergeCell ref="R21:X21"/>
    <mergeCell ref="J45:AF45"/>
    <mergeCell ref="J55:P55"/>
    <mergeCell ref="R55:Z55"/>
    <mergeCell ref="R79:Z79"/>
  </mergeCells>
  <dataValidations count="7">
    <dataValidation type="list" allowBlank="1" showInputMessage="1" showErrorMessage="1" errorTitle="List" error="Please select an option from within the list shown." promptTitle="List" prompt="Select Yes or No as appropriate" sqref="X12 J25 P25 L25 N25 R25 X25 T25 V25 Z25 AF25 AB25 AD25 Z131 X131 L31 N31 V131 T131 T31 V31 R131 P131 AB31 AD31 J33 P33 L33 N33 R33 X33 T33 V33 Z33 AF33 AB33 AD33 J35 P35 L35 N35 R35 X35 T35 V35 Z35 AF35 AB35 AD35 J37 P37 L37 N37 R37 X37 T37 V37 Z37 AF37 AB37 AD37 J125 L125 N125 P125 R125 T125 V125 X125 Z125 J127 L127 N127 P127 R127 T127 V127 X127 Z127 J129 L129 N129 P129 R129 T129 V129 X129 Z129 J131 L131 N131">
      <formula1>"Yes,No"</formula1>
    </dataValidation>
    <dataValidation operator="greaterThanOrEqual" showInputMessage="1" showErrorMessage="1" errorTitle="Error" error="Please enter the name of the Insurance Manager" promptTitle="Name of the entity" prompt="Please input the name of the regulated entity or designated business which undertakes the monitoring and screening procedures for the firm." sqref="J14:P14"/>
    <dataValidation type="list" allowBlank="1" showInputMessage="1" showErrorMessage="1" errorTitle="List" error="Please select an option from within the list shown." promptTitle="List" prompt="Please select the appropriate frequency" sqref="J29 L29 N29 P29 R29 T29 V29 X29 Z29 AB29 AD29 AF29">
      <formula1>freq</formula1>
    </dataValidation>
    <dataValidation allowBlank="1" showInputMessage="1" showErrorMessage="1" promptTitle="Text" prompt="Please insert the requested information" sqref="J45:AF45 J94:AF94 J99:AF99"/>
    <dataValidation type="list" allowBlank="1" showInputMessage="1" showErrorMessage="1" errorTitle="List" error="Please select an option from within the list shown." promptTitle="List" prompt="Please select the appropriate frequency" sqref="J60 P60 N62 P64 L64 N64 L60 N60 J62 P62 L62 J64 R60 V62 T64 V64 T60 V60 R62 T62 R64 Z60 X62 Z64 X64 X60 Z62 J72 P72 N74 P76 L76 N76 L72 N72 J74 P74 L74 J76 R72 V74 T76 V76 T72 V72 R74 T74 R76 Z72 X74 Z76 X76 X72 Z74 J84 P84 N86 P88 L88 N88 L84 N84 J86 P86 L86 J88 R84 V86 T88 V88 T84 V84 R86 T86 R88 Z84 X86 Z88 X88 X84 Z86">
      <formula1>screen</formula1>
    </dataValidation>
    <dataValidation allowBlank="1" showInputMessage="1" showErrorMessage="1" promptTitle="Comments" prompt="Please insert any relevant comments" sqref="J136:AF136"/>
    <dataValidation type="list" allowBlank="1" showInputMessage="1" showErrorMessage="1" errorTitle="List" error="Please select an option from within the list shown." promptTitle="List" prompt="Please select the appropriate frequency" sqref="N112 L112 J112 N114 L114 J114 N116 L116 J116 V112 T112 R112 V114 T114 R114 V116 T116 R116 AD112 AB112 Z112 AD114 AB114 Z114 AD116 AB116 Z116">
      <formula1>freq3</formula1>
    </dataValidation>
  </dataValidations>
  <printOptions horizontalCentered="1" verticalCentered="1"/>
  <pageMargins left="0.70866141732283472" right="0.70866141732283472" top="0.74803149606299213" bottom="0.74803149606299213" header="0.31496062992125984" footer="0.31496062992125984"/>
  <pageSetup scale="28"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L81"/>
  <sheetViews>
    <sheetView showGridLines="0" zoomScale="110" zoomScaleNormal="110" zoomScaleSheetLayoutView="100" workbookViewId="0">
      <pane ySplit="8" topLeftCell="A9" activePane="bottomLeft" state="frozen"/>
      <selection activeCell="N20" sqref="N20"/>
      <selection pane="bottomLeft" activeCell="N20" sqref="N20"/>
    </sheetView>
  </sheetViews>
  <sheetFormatPr defaultColWidth="9" defaultRowHeight="12.75" x14ac:dyDescent="0.2"/>
  <cols>
    <col min="1" max="1" width="1.25" style="1" customWidth="1"/>
    <col min="2" max="2" width="9.625" style="1" customWidth="1"/>
    <col min="3" max="3" width="1.875" style="1" customWidth="1"/>
    <col min="4" max="4" width="9.625" style="1" customWidth="1"/>
    <col min="5" max="5" width="1.875" style="1" customWidth="1"/>
    <col min="6" max="6" width="9.625" style="1" customWidth="1"/>
    <col min="7" max="7" width="1.875" style="1" customWidth="1"/>
    <col min="8" max="8" width="9.625" style="1" customWidth="1"/>
    <col min="9" max="9" width="1.875" style="1" customWidth="1"/>
    <col min="10" max="10" width="9.625" style="1" customWidth="1"/>
    <col min="11" max="11" width="1.875" style="1" customWidth="1"/>
    <col min="12" max="12" width="9.625" style="1" customWidth="1"/>
    <col min="13" max="13" width="1.875" style="1" customWidth="1"/>
    <col min="14" max="14" width="9.625" style="1" customWidth="1"/>
    <col min="15" max="15" width="1.875" style="1" customWidth="1"/>
    <col min="16" max="16" width="9.625" style="1" customWidth="1"/>
    <col min="17" max="17" width="1.875" style="1" customWidth="1"/>
    <col min="18" max="18" width="9.625" style="1" customWidth="1"/>
    <col min="19" max="19" width="1.875" style="28" customWidth="1"/>
    <col min="20" max="20" width="9.625" style="3" customWidth="1"/>
    <col min="21" max="21" width="1.875" style="3" customWidth="1"/>
    <col min="22" max="22" width="9.625" style="3" customWidth="1"/>
    <col min="23" max="23" width="1.875" style="3" customWidth="1"/>
    <col min="24" max="24" width="9.625" style="3" customWidth="1"/>
    <col min="25" max="25" width="1.875" style="3" customWidth="1"/>
    <col min="26" max="26" width="5.5" style="3" customWidth="1"/>
    <col min="27" max="27" width="1.25" style="1" customWidth="1"/>
    <col min="28" max="30" width="9" style="1"/>
    <col min="31" max="31" width="1.25" style="1" customWidth="1"/>
    <col min="32" max="16384" width="9" style="1"/>
  </cols>
  <sheetData>
    <row r="1" spans="1:30" x14ac:dyDescent="0.2">
      <c r="A1" s="4"/>
      <c r="B1" s="5"/>
      <c r="C1" s="5"/>
      <c r="D1" s="5"/>
      <c r="E1" s="5"/>
      <c r="F1" s="5"/>
      <c r="G1" s="5"/>
      <c r="H1" s="5"/>
      <c r="I1" s="5"/>
      <c r="J1" s="5"/>
      <c r="K1" s="5"/>
      <c r="L1" s="5"/>
      <c r="M1" s="5"/>
      <c r="N1" s="5"/>
      <c r="O1" s="5"/>
      <c r="P1" s="5"/>
      <c r="Q1" s="5"/>
      <c r="R1" s="5"/>
      <c r="S1" s="24"/>
      <c r="T1" s="6"/>
      <c r="U1" s="6"/>
      <c r="V1" s="6"/>
      <c r="W1" s="6"/>
      <c r="X1" s="74" t="s">
        <v>241</v>
      </c>
      <c r="Y1" s="6"/>
      <c r="Z1" s="6"/>
      <c r="AA1" s="7"/>
    </row>
    <row r="2" spans="1:30" x14ac:dyDescent="0.2">
      <c r="A2" s="8"/>
      <c r="B2" s="9"/>
      <c r="C2" s="9"/>
      <c r="D2" s="9"/>
      <c r="E2" s="9"/>
      <c r="F2" s="9"/>
      <c r="G2" s="9"/>
      <c r="H2" s="9"/>
      <c r="I2" s="9"/>
      <c r="J2" s="9"/>
      <c r="K2" s="9"/>
      <c r="L2" s="9"/>
      <c r="M2" s="9"/>
      <c r="N2" s="9"/>
      <c r="O2" s="9"/>
      <c r="P2" s="9"/>
      <c r="Q2" s="9"/>
      <c r="R2" s="9"/>
      <c r="S2" s="25"/>
      <c r="T2" s="10"/>
      <c r="U2" s="10"/>
      <c r="V2" s="10"/>
      <c r="W2" s="10"/>
      <c r="X2" s="10"/>
      <c r="Y2" s="10"/>
      <c r="Z2" s="10"/>
      <c r="AA2" s="11"/>
    </row>
    <row r="3" spans="1:30" x14ac:dyDescent="0.2">
      <c r="A3" s="8"/>
      <c r="B3" s="9"/>
      <c r="C3" s="9"/>
      <c r="D3" s="9"/>
      <c r="E3" s="9"/>
      <c r="F3" s="9"/>
      <c r="G3" s="9"/>
      <c r="H3" s="9"/>
      <c r="I3" s="9"/>
      <c r="J3" s="9"/>
      <c r="K3" s="9"/>
      <c r="L3" s="9"/>
      <c r="M3" s="9"/>
      <c r="N3" s="9"/>
      <c r="O3" s="9"/>
      <c r="P3" s="9"/>
      <c r="Q3" s="9"/>
      <c r="R3" s="9"/>
      <c r="S3" s="25"/>
      <c r="T3" s="10"/>
      <c r="U3" s="10"/>
      <c r="V3" s="10"/>
      <c r="W3" s="10"/>
      <c r="X3" s="10"/>
      <c r="Y3" s="10"/>
      <c r="Z3" s="10"/>
      <c r="AA3" s="11"/>
    </row>
    <row r="4" spans="1:30" ht="44.25" customHeight="1" x14ac:dyDescent="0.55000000000000004">
      <c r="A4" s="8"/>
      <c r="B4" s="9"/>
      <c r="C4" s="9"/>
      <c r="D4" s="9"/>
      <c r="E4" s="9"/>
      <c r="F4" s="9"/>
      <c r="G4" s="9"/>
      <c r="H4" s="180" t="s">
        <v>53</v>
      </c>
      <c r="I4" s="9"/>
      <c r="J4" s="9"/>
      <c r="K4" s="9"/>
      <c r="L4" s="9"/>
      <c r="M4" s="9"/>
      <c r="N4" s="9"/>
      <c r="O4" s="9"/>
      <c r="P4" s="9"/>
      <c r="Q4" s="9"/>
      <c r="R4" s="9"/>
      <c r="S4" s="25"/>
      <c r="T4" s="10"/>
      <c r="U4" s="10"/>
      <c r="V4" s="10"/>
      <c r="W4" s="10"/>
      <c r="X4" s="10"/>
      <c r="Y4" s="10"/>
      <c r="Z4" s="10"/>
      <c r="AA4" s="11"/>
    </row>
    <row r="5" spans="1:30" x14ac:dyDescent="0.2">
      <c r="A5" s="8"/>
      <c r="B5" s="9"/>
      <c r="C5" s="9"/>
      <c r="D5" s="9"/>
      <c r="E5" s="9"/>
      <c r="F5" s="9"/>
      <c r="G5" s="9"/>
      <c r="H5" s="9"/>
      <c r="I5" s="9"/>
      <c r="J5" s="9"/>
      <c r="K5" s="9"/>
      <c r="L5" s="9"/>
      <c r="M5" s="9"/>
      <c r="N5" s="9"/>
      <c r="O5" s="9"/>
      <c r="P5" s="9"/>
      <c r="Q5" s="9"/>
      <c r="R5" s="9"/>
      <c r="S5" s="25"/>
      <c r="T5" s="10"/>
      <c r="U5" s="10"/>
      <c r="V5" s="10"/>
      <c r="W5" s="10"/>
      <c r="X5" s="10"/>
      <c r="Y5" s="10"/>
      <c r="Z5" s="10"/>
      <c r="AA5" s="11"/>
    </row>
    <row r="6" spans="1:30" ht="15.75" customHeight="1" x14ac:dyDescent="0.2">
      <c r="A6" s="8"/>
      <c r="B6" s="9"/>
      <c r="C6" s="9"/>
      <c r="D6" s="9"/>
      <c r="E6" s="9"/>
      <c r="F6" s="9"/>
      <c r="G6" s="9"/>
      <c r="H6" s="9"/>
      <c r="I6" s="9"/>
      <c r="J6" s="9"/>
      <c r="K6" s="9"/>
      <c r="L6" s="9"/>
      <c r="M6" s="9"/>
      <c r="N6" s="9"/>
      <c r="O6" s="15"/>
      <c r="P6" s="9"/>
      <c r="Q6" s="9"/>
      <c r="R6" s="9"/>
      <c r="S6" s="25"/>
      <c r="T6" s="10"/>
      <c r="U6" s="10"/>
      <c r="V6" s="10"/>
      <c r="W6" s="10"/>
      <c r="X6" s="10"/>
      <c r="Y6" s="10"/>
      <c r="Z6" s="10"/>
      <c r="AA6" s="11"/>
    </row>
    <row r="7" spans="1:30" ht="12.75" customHeight="1" x14ac:dyDescent="0.2">
      <c r="A7" s="8"/>
      <c r="B7" s="13" t="s">
        <v>336</v>
      </c>
      <c r="C7" s="9"/>
      <c r="D7" s="9"/>
      <c r="E7" s="9"/>
      <c r="F7" s="9"/>
      <c r="G7" s="9"/>
      <c r="H7" s="234">
        <f>'DNFBP information'!H7:N7</f>
        <v>0</v>
      </c>
      <c r="I7" s="235"/>
      <c r="J7" s="235"/>
      <c r="K7" s="235"/>
      <c r="L7" s="235"/>
      <c r="M7" s="235"/>
      <c r="N7" s="236"/>
      <c r="O7" s="15"/>
      <c r="P7" s="9"/>
      <c r="Q7" s="9"/>
      <c r="R7" s="9"/>
      <c r="S7" s="26"/>
      <c r="T7" s="10"/>
      <c r="U7" s="10"/>
      <c r="V7" s="10"/>
      <c r="W7" s="10"/>
      <c r="X7" s="10"/>
      <c r="Y7" s="10"/>
      <c r="Z7" s="10"/>
      <c r="AA7" s="11"/>
    </row>
    <row r="8" spans="1:30" ht="25.5" x14ac:dyDescent="0.2">
      <c r="A8" s="8"/>
      <c r="B8" s="9"/>
      <c r="C8" s="14"/>
      <c r="D8" s="14"/>
      <c r="E8" s="14"/>
      <c r="F8" s="14"/>
      <c r="G8" s="14"/>
      <c r="H8" s="15"/>
      <c r="I8" s="15"/>
      <c r="J8" s="15"/>
      <c r="K8" s="15"/>
      <c r="L8" s="15"/>
      <c r="M8" s="15"/>
      <c r="N8" s="15"/>
      <c r="O8" s="15"/>
      <c r="P8" s="15"/>
      <c r="Q8" s="15"/>
      <c r="R8" s="15"/>
      <c r="S8" s="15"/>
      <c r="T8" s="16"/>
      <c r="U8" s="16"/>
      <c r="V8" s="16"/>
      <c r="W8" s="16"/>
      <c r="X8" s="102" t="s">
        <v>226</v>
      </c>
      <c r="Y8" s="102"/>
      <c r="Z8" s="103" t="s">
        <v>81</v>
      </c>
      <c r="AA8" s="11"/>
    </row>
    <row r="9" spans="1:30" x14ac:dyDescent="0.2">
      <c r="A9" s="8"/>
      <c r="B9" s="13"/>
      <c r="C9" s="9"/>
      <c r="D9" s="9"/>
      <c r="E9" s="9"/>
      <c r="F9" s="9"/>
      <c r="G9" s="9"/>
      <c r="H9" s="9"/>
      <c r="I9" s="9"/>
      <c r="J9" s="9"/>
      <c r="K9" s="9"/>
      <c r="L9" s="9"/>
      <c r="M9" s="9"/>
      <c r="N9" s="9"/>
      <c r="O9" s="9"/>
      <c r="P9" s="9"/>
      <c r="Q9" s="9"/>
      <c r="R9" s="9"/>
      <c r="S9" s="25"/>
      <c r="T9" s="16"/>
      <c r="U9" s="16"/>
      <c r="V9" s="16"/>
      <c r="W9" s="16"/>
      <c r="X9" s="16"/>
      <c r="Y9" s="16"/>
      <c r="Z9" s="16"/>
      <c r="AA9" s="11"/>
    </row>
    <row r="10" spans="1:30" x14ac:dyDescent="0.2">
      <c r="A10" s="8"/>
      <c r="B10" s="49" t="s">
        <v>233</v>
      </c>
      <c r="C10" s="9"/>
      <c r="D10" s="9"/>
      <c r="E10" s="9"/>
      <c r="F10" s="9"/>
      <c r="G10" s="9"/>
      <c r="H10" s="18"/>
      <c r="I10" s="9"/>
      <c r="J10" s="9"/>
      <c r="K10" s="9"/>
      <c r="L10" s="9"/>
      <c r="M10" s="9"/>
      <c r="N10" s="9"/>
      <c r="O10" s="9"/>
      <c r="P10" s="9"/>
      <c r="Q10" s="9"/>
      <c r="R10" s="9"/>
      <c r="S10" s="25"/>
      <c r="T10" s="16"/>
      <c r="U10" s="16"/>
      <c r="V10" s="16"/>
      <c r="W10" s="16"/>
      <c r="X10" s="85" t="s">
        <v>236</v>
      </c>
      <c r="Y10" s="16"/>
      <c r="Z10" s="16"/>
      <c r="AA10" s="11"/>
    </row>
    <row r="11" spans="1:30" ht="39.75" customHeight="1" x14ac:dyDescent="0.2">
      <c r="A11" s="8"/>
      <c r="B11" s="9"/>
      <c r="C11" s="9"/>
      <c r="D11" s="9"/>
      <c r="E11" s="9"/>
      <c r="F11" s="9"/>
      <c r="G11" s="9"/>
      <c r="H11" s="9"/>
      <c r="I11" s="18"/>
      <c r="J11" s="9"/>
      <c r="K11" s="9"/>
      <c r="N11" s="9"/>
      <c r="O11" s="9"/>
      <c r="P11" s="57" t="s">
        <v>331</v>
      </c>
      <c r="Q11" s="3"/>
      <c r="R11" s="3"/>
      <c r="S11" s="3"/>
      <c r="U11" s="9"/>
      <c r="AA11" s="11"/>
      <c r="AD11" s="10"/>
    </row>
    <row r="12" spans="1:30" ht="13.9" customHeight="1" x14ac:dyDescent="0.2">
      <c r="A12" s="8"/>
      <c r="B12" s="9"/>
      <c r="C12" s="9"/>
      <c r="D12" s="9"/>
      <c r="E12" s="9"/>
      <c r="F12" s="9"/>
      <c r="G12" s="9"/>
      <c r="H12" s="9"/>
      <c r="I12" s="9"/>
      <c r="J12" s="9"/>
      <c r="K12" s="9"/>
      <c r="N12" s="9"/>
      <c r="O12" s="9"/>
      <c r="P12" s="3" t="s">
        <v>3</v>
      </c>
      <c r="Q12" s="3"/>
      <c r="R12" s="3"/>
      <c r="S12" s="3"/>
      <c r="U12" s="9"/>
      <c r="AA12" s="11"/>
      <c r="AD12" s="10"/>
    </row>
    <row r="13" spans="1:30" ht="13.9" customHeight="1" x14ac:dyDescent="0.2">
      <c r="A13" s="8"/>
      <c r="P13" s="28"/>
      <c r="Q13" s="28"/>
      <c r="R13" s="28"/>
      <c r="T13" s="28"/>
      <c r="U13" s="1"/>
      <c r="AA13" s="11"/>
      <c r="AD13" s="10"/>
    </row>
    <row r="14" spans="1:30" ht="13.9" customHeight="1" x14ac:dyDescent="0.2">
      <c r="A14" s="8"/>
      <c r="B14" s="9" t="s">
        <v>48</v>
      </c>
      <c r="C14" s="9"/>
      <c r="D14" s="9"/>
      <c r="E14" s="9"/>
      <c r="F14" s="9"/>
      <c r="G14" s="9"/>
      <c r="H14" s="9"/>
      <c r="I14" s="18"/>
      <c r="J14" s="9"/>
      <c r="K14" s="9"/>
      <c r="N14" s="9"/>
      <c r="O14" s="9"/>
      <c r="P14" s="131"/>
      <c r="Q14" s="28"/>
      <c r="R14" s="28"/>
      <c r="T14" s="28"/>
      <c r="U14" s="9"/>
      <c r="Z14" s="132"/>
      <c r="AA14" s="11"/>
      <c r="AD14" s="10"/>
    </row>
    <row r="15" spans="1:30" ht="13.9" customHeight="1" x14ac:dyDescent="0.2">
      <c r="A15" s="8"/>
      <c r="B15" s="9"/>
      <c r="C15" s="9"/>
      <c r="D15" s="9"/>
      <c r="E15" s="9"/>
      <c r="F15" s="9"/>
      <c r="G15" s="9"/>
      <c r="H15" s="10"/>
      <c r="I15" s="9"/>
      <c r="J15" s="19"/>
      <c r="K15" s="19"/>
      <c r="N15" s="19"/>
      <c r="O15" s="19"/>
      <c r="P15" s="9"/>
      <c r="Q15" s="28"/>
      <c r="R15" s="28"/>
      <c r="T15" s="28"/>
      <c r="U15" s="25"/>
      <c r="V15" s="16"/>
      <c r="W15" s="16"/>
      <c r="X15" s="16"/>
      <c r="Y15" s="16"/>
      <c r="Z15" s="16"/>
      <c r="AA15" s="11"/>
      <c r="AD15" s="3"/>
    </row>
    <row r="16" spans="1:30" ht="13.9" customHeight="1" x14ac:dyDescent="0.2">
      <c r="A16" s="8"/>
      <c r="B16" s="9" t="s">
        <v>49</v>
      </c>
      <c r="C16" s="9"/>
      <c r="D16" s="9"/>
      <c r="E16" s="9"/>
      <c r="F16" s="9"/>
      <c r="G16" s="9"/>
      <c r="H16" s="10"/>
      <c r="I16" s="9"/>
      <c r="J16" s="19"/>
      <c r="K16" s="19"/>
      <c r="N16" s="19"/>
      <c r="O16" s="19"/>
      <c r="P16" s="131"/>
      <c r="Q16" s="28"/>
      <c r="R16" s="28"/>
      <c r="T16" s="28"/>
      <c r="U16" s="25"/>
      <c r="V16" s="16"/>
      <c r="W16" s="16"/>
      <c r="X16" s="16"/>
      <c r="Y16" s="16"/>
      <c r="Z16" s="132"/>
      <c r="AA16" s="11"/>
      <c r="AD16" s="3"/>
    </row>
    <row r="17" spans="1:30" ht="13.9" customHeight="1" x14ac:dyDescent="0.2">
      <c r="A17" s="8"/>
      <c r="B17" s="9"/>
      <c r="C17" s="9"/>
      <c r="D17" s="9"/>
      <c r="E17" s="9"/>
      <c r="F17" s="9"/>
      <c r="G17" s="9"/>
      <c r="H17" s="9"/>
      <c r="I17" s="9"/>
      <c r="J17" s="9"/>
      <c r="K17" s="9"/>
      <c r="N17" s="9"/>
      <c r="O17" s="9"/>
      <c r="P17" s="10"/>
      <c r="Q17" s="28"/>
      <c r="R17" s="28"/>
      <c r="T17" s="28"/>
      <c r="U17" s="9"/>
      <c r="AA17" s="11"/>
      <c r="AD17" s="10"/>
    </row>
    <row r="18" spans="1:30" ht="13.9" customHeight="1" x14ac:dyDescent="0.2">
      <c r="A18" s="8"/>
      <c r="B18" s="9" t="s">
        <v>243</v>
      </c>
      <c r="C18" s="30"/>
      <c r="D18" s="30"/>
      <c r="E18" s="30"/>
      <c r="F18" s="30"/>
      <c r="G18" s="30"/>
      <c r="H18" s="9"/>
      <c r="I18" s="9"/>
      <c r="J18" s="9"/>
      <c r="K18" s="9"/>
      <c r="N18" s="9"/>
      <c r="O18" s="9"/>
      <c r="P18" s="131"/>
      <c r="Q18" s="28"/>
      <c r="R18" s="28"/>
      <c r="T18" s="28"/>
      <c r="U18" s="9"/>
      <c r="Z18" s="132"/>
      <c r="AA18" s="11"/>
      <c r="AD18" s="10"/>
    </row>
    <row r="19" spans="1:30" ht="13.9" customHeight="1" x14ac:dyDescent="0.2">
      <c r="A19" s="8"/>
      <c r="B19" s="29"/>
      <c r="C19" s="29"/>
      <c r="D19" s="29"/>
      <c r="E19" s="29"/>
      <c r="F19" s="29"/>
      <c r="G19" s="29"/>
      <c r="H19" s="9"/>
      <c r="I19" s="9"/>
      <c r="J19" s="32"/>
      <c r="K19" s="32"/>
      <c r="N19" s="32"/>
      <c r="O19" s="32"/>
      <c r="P19" s="25"/>
      <c r="Q19" s="28"/>
      <c r="R19" s="28"/>
      <c r="T19" s="28"/>
      <c r="U19" s="9"/>
      <c r="AA19" s="11"/>
      <c r="AD19" s="10"/>
    </row>
    <row r="20" spans="1:30" ht="13.9" customHeight="1" x14ac:dyDescent="0.2">
      <c r="A20" s="8"/>
      <c r="B20" s="9" t="s">
        <v>244</v>
      </c>
      <c r="C20" s="9"/>
      <c r="D20" s="9"/>
      <c r="E20" s="9"/>
      <c r="F20" s="9"/>
      <c r="G20" s="9"/>
      <c r="H20" s="9"/>
      <c r="I20" s="9"/>
      <c r="J20" s="32"/>
      <c r="K20" s="32"/>
      <c r="N20" s="32"/>
      <c r="O20" s="32"/>
      <c r="P20" s="131"/>
      <c r="Q20" s="28"/>
      <c r="R20" s="28"/>
      <c r="T20" s="28"/>
      <c r="U20" s="9"/>
      <c r="Z20" s="132"/>
      <c r="AA20" s="11"/>
      <c r="AD20" s="10"/>
    </row>
    <row r="21" spans="1:30" ht="13.9" customHeight="1" x14ac:dyDescent="0.2">
      <c r="A21" s="8"/>
      <c r="B21" s="9"/>
      <c r="C21" s="9"/>
      <c r="D21" s="9"/>
      <c r="E21" s="9"/>
      <c r="F21" s="9"/>
      <c r="G21" s="9"/>
      <c r="H21" s="9"/>
      <c r="I21" s="9"/>
      <c r="J21" s="32"/>
      <c r="K21" s="32"/>
      <c r="N21" s="32"/>
      <c r="O21" s="32"/>
      <c r="Q21" s="28"/>
      <c r="R21" s="28"/>
      <c r="T21" s="28"/>
      <c r="U21" s="9"/>
      <c r="AA21" s="11"/>
      <c r="AD21" s="10"/>
    </row>
    <row r="22" spans="1:30" ht="13.9" customHeight="1" x14ac:dyDescent="0.2">
      <c r="A22" s="8"/>
      <c r="B22" s="9" t="s">
        <v>245</v>
      </c>
      <c r="C22" s="9"/>
      <c r="D22" s="9"/>
      <c r="E22" s="9"/>
      <c r="F22" s="9"/>
      <c r="G22" s="9"/>
      <c r="H22" s="9"/>
      <c r="I22" s="9"/>
      <c r="J22" s="32"/>
      <c r="K22" s="32"/>
      <c r="N22" s="32"/>
      <c r="O22" s="32"/>
      <c r="P22" s="131"/>
      <c r="Q22" s="28"/>
      <c r="R22" s="28"/>
      <c r="T22" s="28"/>
      <c r="U22" s="9"/>
      <c r="Z22" s="132"/>
      <c r="AA22" s="11"/>
      <c r="AD22" s="10"/>
    </row>
    <row r="23" spans="1:30" ht="13.9" customHeight="1" x14ac:dyDescent="0.2">
      <c r="A23" s="8"/>
      <c r="B23" s="9"/>
      <c r="C23" s="9"/>
      <c r="D23" s="9"/>
      <c r="E23" s="9"/>
      <c r="F23" s="9"/>
      <c r="G23" s="9"/>
      <c r="H23" s="9"/>
      <c r="I23" s="9"/>
      <c r="J23" s="32"/>
      <c r="K23" s="32"/>
      <c r="N23" s="32"/>
      <c r="O23" s="32"/>
      <c r="Q23" s="28"/>
      <c r="R23" s="28"/>
      <c r="T23" s="28"/>
      <c r="U23" s="9"/>
      <c r="AA23" s="11"/>
      <c r="AD23" s="10"/>
    </row>
    <row r="24" spans="1:30" ht="13.9" customHeight="1" x14ac:dyDescent="0.2">
      <c r="A24" s="8"/>
      <c r="B24" s="9" t="s">
        <v>42</v>
      </c>
      <c r="C24" s="9"/>
      <c r="D24" s="9"/>
      <c r="E24" s="9"/>
      <c r="F24" s="9"/>
      <c r="G24" s="9"/>
      <c r="H24" s="9"/>
      <c r="I24" s="9"/>
      <c r="J24" s="9"/>
      <c r="K24" s="9"/>
      <c r="N24" s="9"/>
      <c r="O24" s="9"/>
      <c r="P24" s="131"/>
      <c r="Q24" s="28"/>
      <c r="R24" s="28"/>
      <c r="T24" s="28"/>
      <c r="U24" s="25"/>
      <c r="Z24" s="132"/>
      <c r="AA24" s="11"/>
      <c r="AD24" s="10"/>
    </row>
    <row r="25" spans="1:30" ht="13.9" customHeight="1" x14ac:dyDescent="0.2">
      <c r="A25" s="8"/>
      <c r="B25" s="9"/>
      <c r="C25" s="9"/>
      <c r="D25" s="9"/>
      <c r="E25" s="9"/>
      <c r="F25" s="9"/>
      <c r="G25" s="9"/>
      <c r="H25" s="10"/>
      <c r="I25" s="9"/>
      <c r="J25" s="19"/>
      <c r="K25" s="19"/>
      <c r="N25" s="19"/>
      <c r="O25" s="19"/>
      <c r="P25" s="9"/>
      <c r="Q25" s="28"/>
      <c r="R25" s="28"/>
      <c r="T25" s="28"/>
      <c r="U25" s="25"/>
      <c r="V25" s="16"/>
      <c r="W25" s="16"/>
      <c r="X25" s="16"/>
      <c r="Y25" s="16"/>
      <c r="Z25" s="16"/>
      <c r="AA25" s="11"/>
      <c r="AD25" s="3"/>
    </row>
    <row r="26" spans="1:30" ht="13.9" customHeight="1" x14ac:dyDescent="0.2">
      <c r="A26" s="8"/>
      <c r="B26" s="9"/>
      <c r="C26" s="9"/>
      <c r="D26" s="9"/>
      <c r="E26" s="9"/>
      <c r="F26" s="9"/>
      <c r="G26" s="9"/>
      <c r="H26" s="10"/>
      <c r="I26" s="9"/>
      <c r="J26" s="19"/>
      <c r="K26" s="19"/>
      <c r="N26" s="19"/>
      <c r="O26" s="19"/>
      <c r="P26" s="9"/>
      <c r="Q26" s="9"/>
      <c r="R26" s="9"/>
      <c r="S26" s="9"/>
      <c r="T26" s="9"/>
      <c r="U26" s="25"/>
      <c r="V26" s="16"/>
      <c r="W26" s="16"/>
      <c r="X26" s="16"/>
      <c r="Y26" s="16"/>
      <c r="Z26" s="16"/>
      <c r="AA26" s="11"/>
      <c r="AD26" s="10"/>
    </row>
    <row r="27" spans="1:30" ht="13.9" customHeight="1" x14ac:dyDescent="0.2">
      <c r="A27" s="8"/>
      <c r="B27" s="49" t="s">
        <v>234</v>
      </c>
      <c r="C27" s="9"/>
      <c r="D27" s="9"/>
      <c r="E27" s="9"/>
      <c r="F27" s="9"/>
      <c r="G27" s="9"/>
      <c r="H27" s="10"/>
      <c r="I27" s="9"/>
      <c r="J27" s="19"/>
      <c r="K27" s="19"/>
      <c r="N27" s="19"/>
      <c r="O27" s="19"/>
      <c r="P27" s="9"/>
      <c r="Q27" s="9"/>
      <c r="R27" s="9"/>
      <c r="S27" s="9"/>
      <c r="T27" s="9"/>
      <c r="U27" s="25"/>
      <c r="V27" s="16"/>
      <c r="W27" s="16"/>
      <c r="X27" s="85" t="s">
        <v>240</v>
      </c>
      <c r="Y27" s="16"/>
      <c r="Z27" s="16"/>
      <c r="AA27" s="11"/>
      <c r="AD27" s="10"/>
    </row>
    <row r="28" spans="1:30" ht="25.5" x14ac:dyDescent="0.2">
      <c r="A28" s="8"/>
      <c r="B28" s="9"/>
      <c r="C28" s="9"/>
      <c r="D28" s="9"/>
      <c r="E28" s="9"/>
      <c r="F28" s="9"/>
      <c r="G28" s="9"/>
      <c r="H28" s="10"/>
      <c r="I28" s="9"/>
      <c r="J28" s="19"/>
      <c r="K28" s="19"/>
      <c r="N28" s="19"/>
      <c r="O28" s="19"/>
      <c r="P28" s="57" t="s">
        <v>331</v>
      </c>
      <c r="Q28" s="55"/>
      <c r="R28" s="53"/>
      <c r="S28" s="55"/>
      <c r="T28" s="50"/>
      <c r="U28" s="25"/>
      <c r="V28" s="16"/>
      <c r="W28" s="16"/>
      <c r="X28" s="16"/>
      <c r="Y28" s="16"/>
      <c r="Z28" s="16"/>
      <c r="AA28" s="11"/>
      <c r="AD28" s="10"/>
    </row>
    <row r="29" spans="1:30" ht="13.9" customHeight="1" x14ac:dyDescent="0.2">
      <c r="A29" s="8"/>
      <c r="P29" s="3" t="s">
        <v>3</v>
      </c>
      <c r="R29" s="53"/>
      <c r="S29" s="55"/>
      <c r="T29" s="50"/>
      <c r="U29" s="28"/>
      <c r="V29" s="41"/>
      <c r="W29" s="41"/>
      <c r="X29" s="41"/>
      <c r="Y29" s="41"/>
      <c r="Z29" s="41"/>
      <c r="AA29" s="11"/>
      <c r="AD29" s="10"/>
    </row>
    <row r="30" spans="1:30" ht="13.9" customHeight="1" x14ac:dyDescent="0.2">
      <c r="A30" s="8"/>
      <c r="P30" s="28"/>
      <c r="R30" s="53"/>
      <c r="S30" s="55"/>
      <c r="T30" s="50"/>
      <c r="U30" s="28"/>
      <c r="AA30" s="11"/>
      <c r="AD30" s="10"/>
    </row>
    <row r="31" spans="1:30" ht="13.9" customHeight="1" x14ac:dyDescent="0.2">
      <c r="A31" s="8"/>
      <c r="B31" s="1" t="s">
        <v>253</v>
      </c>
      <c r="P31" s="131"/>
      <c r="R31" s="53"/>
      <c r="S31" s="55"/>
      <c r="T31" s="50"/>
      <c r="U31" s="28"/>
      <c r="V31" s="10"/>
      <c r="W31" s="10"/>
      <c r="X31" s="10"/>
      <c r="Y31" s="10"/>
      <c r="Z31" s="132"/>
      <c r="AA31" s="11"/>
      <c r="AD31" s="3"/>
    </row>
    <row r="32" spans="1:30" ht="13.9" customHeight="1" x14ac:dyDescent="0.2">
      <c r="A32" s="8"/>
      <c r="P32" s="10"/>
      <c r="R32" s="53"/>
      <c r="S32" s="55"/>
      <c r="T32" s="50"/>
      <c r="U32" s="28"/>
      <c r="V32" s="10"/>
      <c r="W32" s="10"/>
      <c r="X32" s="10"/>
      <c r="Y32" s="10"/>
      <c r="AA32" s="11"/>
      <c r="AD32" s="10"/>
    </row>
    <row r="33" spans="1:30" ht="13.9" customHeight="1" x14ac:dyDescent="0.2">
      <c r="A33" s="8"/>
      <c r="B33" s="1" t="s">
        <v>255</v>
      </c>
      <c r="P33" s="131"/>
      <c r="R33" s="53"/>
      <c r="S33" s="55"/>
      <c r="T33" s="50"/>
      <c r="U33" s="28"/>
      <c r="V33" s="10"/>
      <c r="W33" s="10"/>
      <c r="X33" s="10"/>
      <c r="Y33" s="10"/>
      <c r="Z33" s="132"/>
      <c r="AA33" s="11"/>
      <c r="AD33" s="10"/>
    </row>
    <row r="34" spans="1:30" ht="13.9" customHeight="1" x14ac:dyDescent="0.2">
      <c r="A34" s="8"/>
      <c r="B34" s="9"/>
      <c r="C34" s="9"/>
      <c r="D34" s="9"/>
      <c r="E34" s="9"/>
      <c r="F34" s="9"/>
      <c r="G34" s="9"/>
      <c r="H34" s="10"/>
      <c r="I34" s="9"/>
      <c r="J34" s="19"/>
      <c r="K34" s="19"/>
      <c r="N34" s="19"/>
      <c r="O34" s="19"/>
      <c r="Q34" s="9"/>
      <c r="R34" s="53"/>
      <c r="S34" s="55"/>
      <c r="T34" s="50"/>
      <c r="U34" s="25"/>
      <c r="V34" s="16"/>
      <c r="W34" s="16"/>
      <c r="X34" s="16"/>
      <c r="Y34" s="16"/>
      <c r="Z34" s="16"/>
      <c r="AA34" s="11"/>
      <c r="AD34" s="10"/>
    </row>
    <row r="35" spans="1:30" ht="13.9" customHeight="1" x14ac:dyDescent="0.2">
      <c r="A35" s="8"/>
      <c r="B35" s="1" t="s">
        <v>254</v>
      </c>
      <c r="C35" s="9"/>
      <c r="D35" s="9"/>
      <c r="E35" s="9"/>
      <c r="F35" s="9"/>
      <c r="G35" s="9"/>
      <c r="H35" s="9"/>
      <c r="I35" s="9"/>
      <c r="J35" s="9"/>
      <c r="K35" s="9"/>
      <c r="N35" s="9"/>
      <c r="O35" s="9"/>
      <c r="P35" s="131"/>
      <c r="R35" s="53"/>
      <c r="S35" s="55"/>
      <c r="T35" s="50"/>
      <c r="U35" s="25"/>
      <c r="V35" s="16"/>
      <c r="W35" s="16"/>
      <c r="X35" s="16"/>
      <c r="Y35" s="16"/>
      <c r="Z35" s="132"/>
      <c r="AA35" s="11"/>
      <c r="AD35" s="10"/>
    </row>
    <row r="36" spans="1:30" ht="13.9" customHeight="1" x14ac:dyDescent="0.2">
      <c r="A36" s="8"/>
      <c r="C36" s="9"/>
      <c r="D36" s="9"/>
      <c r="E36" s="9"/>
      <c r="F36" s="9"/>
      <c r="G36" s="9"/>
      <c r="H36" s="9"/>
      <c r="I36" s="9"/>
      <c r="J36" s="9"/>
      <c r="K36" s="9"/>
      <c r="N36" s="9"/>
      <c r="O36" s="9"/>
      <c r="P36" s="9"/>
      <c r="Q36" s="9"/>
      <c r="R36" s="53"/>
      <c r="S36" s="55"/>
      <c r="T36" s="50"/>
      <c r="U36" s="9"/>
      <c r="V36" s="16"/>
      <c r="W36" s="16"/>
      <c r="X36" s="16"/>
      <c r="Y36" s="16"/>
      <c r="Z36" s="16"/>
      <c r="AA36" s="11"/>
      <c r="AD36" s="69"/>
    </row>
    <row r="37" spans="1:30" ht="13.9" customHeight="1" x14ac:dyDescent="0.2">
      <c r="A37" s="8"/>
      <c r="C37" s="9"/>
      <c r="D37" s="9"/>
      <c r="E37" s="9"/>
      <c r="F37" s="9"/>
      <c r="G37" s="9"/>
      <c r="H37" s="9"/>
      <c r="I37" s="9"/>
      <c r="J37" s="9"/>
      <c r="K37" s="9"/>
      <c r="N37" s="9"/>
      <c r="O37" s="9"/>
      <c r="P37" s="9"/>
      <c r="Q37" s="9"/>
      <c r="R37" s="9"/>
      <c r="S37" s="9"/>
      <c r="T37" s="9"/>
      <c r="U37" s="9"/>
      <c r="V37" s="16"/>
      <c r="W37" s="16"/>
      <c r="X37" s="16"/>
      <c r="Y37" s="16"/>
      <c r="Z37" s="16"/>
      <c r="AA37" s="11"/>
      <c r="AD37" s="69"/>
    </row>
    <row r="38" spans="1:30" ht="13.9" customHeight="1" x14ac:dyDescent="0.2">
      <c r="A38" s="8"/>
      <c r="S38" s="1"/>
      <c r="T38" s="1"/>
      <c r="U38" s="28"/>
      <c r="AA38" s="11"/>
    </row>
    <row r="39" spans="1:30" ht="13.9" customHeight="1" x14ac:dyDescent="0.2">
      <c r="A39" s="8"/>
      <c r="B39" s="49" t="s">
        <v>1146</v>
      </c>
      <c r="C39" s="9"/>
      <c r="D39" s="9"/>
      <c r="E39" s="9"/>
      <c r="F39" s="9"/>
      <c r="G39" s="9"/>
      <c r="H39" s="126"/>
      <c r="I39" s="9"/>
      <c r="J39" s="19"/>
      <c r="K39" s="19"/>
      <c r="N39" s="19"/>
      <c r="O39" s="19"/>
      <c r="P39" s="9"/>
      <c r="Q39" s="9"/>
      <c r="R39" s="9"/>
      <c r="S39" s="9"/>
      <c r="T39" s="9"/>
      <c r="U39" s="25"/>
      <c r="V39" s="16"/>
      <c r="W39" s="16"/>
      <c r="X39" s="85" t="s">
        <v>239</v>
      </c>
      <c r="Y39" s="16"/>
      <c r="Z39" s="16"/>
      <c r="AA39" s="11"/>
    </row>
    <row r="40" spans="1:30" ht="25.5" x14ac:dyDescent="0.2">
      <c r="A40" s="8"/>
      <c r="B40" s="49"/>
      <c r="C40" s="9"/>
      <c r="D40" s="9"/>
      <c r="E40" s="9"/>
      <c r="F40" s="9"/>
      <c r="G40" s="9"/>
      <c r="H40" s="126"/>
      <c r="I40" s="9"/>
      <c r="J40" s="19"/>
      <c r="K40" s="19"/>
      <c r="N40" s="19"/>
      <c r="O40" s="19"/>
      <c r="P40" s="57" t="s">
        <v>331</v>
      </c>
      <c r="Q40" s="9"/>
      <c r="R40" s="9"/>
      <c r="S40" s="9"/>
      <c r="T40" s="9"/>
      <c r="U40" s="25"/>
      <c r="V40" s="16"/>
      <c r="W40" s="16"/>
      <c r="X40" s="85"/>
      <c r="Y40" s="16"/>
      <c r="Z40" s="16"/>
      <c r="AA40" s="11"/>
    </row>
    <row r="41" spans="1:30" ht="13.9" customHeight="1" x14ac:dyDescent="0.2">
      <c r="A41" s="8"/>
      <c r="P41" s="3" t="s">
        <v>3</v>
      </c>
      <c r="R41" s="9"/>
      <c r="S41" s="9"/>
      <c r="T41" s="9"/>
      <c r="U41" s="28"/>
      <c r="V41" s="41"/>
      <c r="W41" s="41"/>
      <c r="X41" s="41"/>
      <c r="Y41" s="41"/>
      <c r="Z41" s="41"/>
      <c r="AA41" s="11"/>
    </row>
    <row r="42" spans="1:30" ht="13.9" customHeight="1" x14ac:dyDescent="0.2">
      <c r="A42" s="8"/>
      <c r="P42" s="28"/>
      <c r="R42" s="9"/>
      <c r="S42" s="9"/>
      <c r="T42" s="9"/>
      <c r="U42" s="28"/>
      <c r="AA42" s="11"/>
    </row>
    <row r="43" spans="1:30" ht="13.9" customHeight="1" x14ac:dyDescent="0.2">
      <c r="A43" s="8"/>
      <c r="B43" s="1" t="s">
        <v>1143</v>
      </c>
      <c r="P43" s="131"/>
      <c r="R43" s="9"/>
      <c r="S43" s="9"/>
      <c r="T43" s="9"/>
      <c r="U43" s="28"/>
      <c r="V43" s="126"/>
      <c r="W43" s="126"/>
      <c r="X43" s="126"/>
      <c r="Y43" s="126"/>
      <c r="Z43" s="132"/>
      <c r="AA43" s="11"/>
    </row>
    <row r="44" spans="1:30" ht="13.9" customHeight="1" x14ac:dyDescent="0.2">
      <c r="A44" s="8"/>
      <c r="P44" s="126"/>
      <c r="R44" s="9"/>
      <c r="S44" s="9"/>
      <c r="T44" s="9"/>
      <c r="U44" s="28"/>
      <c r="V44" s="126"/>
      <c r="W44" s="126"/>
      <c r="X44" s="126"/>
      <c r="Y44" s="126"/>
      <c r="AA44" s="11"/>
    </row>
    <row r="45" spans="1:30" ht="13.9" customHeight="1" x14ac:dyDescent="0.2">
      <c r="A45" s="8"/>
      <c r="B45" s="1" t="s">
        <v>1144</v>
      </c>
      <c r="P45" s="131"/>
      <c r="R45" s="9"/>
      <c r="S45" s="9"/>
      <c r="T45" s="9"/>
      <c r="U45" s="28"/>
      <c r="V45" s="126"/>
      <c r="W45" s="126"/>
      <c r="X45" s="126"/>
      <c r="Y45" s="126"/>
      <c r="Z45" s="132"/>
      <c r="AA45" s="11"/>
    </row>
    <row r="46" spans="1:30" ht="13.9" customHeight="1" x14ac:dyDescent="0.2">
      <c r="A46" s="8"/>
      <c r="B46" s="9"/>
      <c r="C46" s="9"/>
      <c r="D46" s="9"/>
      <c r="E46" s="9"/>
      <c r="F46" s="9"/>
      <c r="G46" s="9"/>
      <c r="H46" s="126"/>
      <c r="I46" s="9"/>
      <c r="J46" s="19"/>
      <c r="K46" s="19"/>
      <c r="Q46" s="9"/>
      <c r="R46" s="9"/>
      <c r="S46" s="9"/>
      <c r="T46" s="9"/>
      <c r="U46" s="25"/>
      <c r="V46" s="16"/>
      <c r="W46" s="16"/>
      <c r="X46" s="16"/>
      <c r="Y46" s="16"/>
      <c r="Z46" s="16"/>
      <c r="AA46" s="11"/>
    </row>
    <row r="47" spans="1:30" ht="13.9" customHeight="1" x14ac:dyDescent="0.2">
      <c r="A47" s="8"/>
      <c r="B47" s="1" t="s">
        <v>1145</v>
      </c>
      <c r="C47" s="9"/>
      <c r="D47" s="9"/>
      <c r="E47" s="9"/>
      <c r="F47" s="9"/>
      <c r="G47" s="9"/>
      <c r="H47" s="9"/>
      <c r="I47" s="9"/>
      <c r="J47" s="9"/>
      <c r="K47" s="9"/>
      <c r="P47" s="131"/>
      <c r="R47" s="9"/>
      <c r="S47" s="9"/>
      <c r="T47" s="9"/>
      <c r="U47" s="25"/>
      <c r="V47" s="16"/>
      <c r="W47" s="16"/>
      <c r="X47" s="16"/>
      <c r="Y47" s="16"/>
      <c r="Z47" s="132"/>
      <c r="AA47" s="11"/>
    </row>
    <row r="48" spans="1:30" ht="13.9" customHeight="1" x14ac:dyDescent="0.2">
      <c r="A48" s="8"/>
      <c r="C48" s="9"/>
      <c r="D48" s="9"/>
      <c r="E48" s="9"/>
      <c r="F48" s="9"/>
      <c r="G48" s="9"/>
      <c r="H48" s="9"/>
      <c r="I48" s="9"/>
      <c r="J48" s="9"/>
      <c r="K48" s="9"/>
      <c r="N48" s="9"/>
      <c r="O48" s="9"/>
      <c r="P48" s="9"/>
      <c r="Q48" s="9"/>
      <c r="R48" s="9"/>
      <c r="S48" s="9"/>
      <c r="T48" s="9"/>
      <c r="U48" s="9"/>
      <c r="V48" s="16"/>
      <c r="W48" s="16"/>
      <c r="X48" s="16"/>
      <c r="Y48" s="16"/>
      <c r="Z48" s="16"/>
      <c r="AA48" s="11"/>
    </row>
    <row r="49" spans="1:27" ht="13.9" customHeight="1" x14ac:dyDescent="0.2">
      <c r="A49" s="8"/>
      <c r="C49" s="9"/>
      <c r="D49" s="9"/>
      <c r="E49" s="9"/>
      <c r="F49" s="9"/>
      <c r="G49" s="9"/>
      <c r="H49" s="9"/>
      <c r="I49" s="9"/>
      <c r="J49" s="9"/>
      <c r="K49" s="9"/>
      <c r="N49" s="9"/>
      <c r="O49" s="9"/>
      <c r="P49" s="9"/>
      <c r="Q49" s="9"/>
      <c r="R49" s="9"/>
      <c r="S49" s="9"/>
      <c r="T49" s="9"/>
      <c r="U49" s="9"/>
      <c r="V49" s="16"/>
      <c r="W49" s="16"/>
      <c r="X49" s="16"/>
      <c r="Y49" s="16"/>
      <c r="Z49" s="16"/>
      <c r="AA49" s="11"/>
    </row>
    <row r="50" spans="1:27" ht="13.9" customHeight="1" x14ac:dyDescent="0.2">
      <c r="A50" s="8"/>
      <c r="B50" s="49" t="s">
        <v>1147</v>
      </c>
      <c r="P50" s="40"/>
      <c r="S50" s="1"/>
      <c r="T50" s="1"/>
      <c r="U50" s="28"/>
      <c r="X50" s="85" t="s">
        <v>238</v>
      </c>
      <c r="AA50" s="11"/>
    </row>
    <row r="51" spans="1:27" ht="13.9" customHeight="1" x14ac:dyDescent="0.2">
      <c r="A51" s="8"/>
      <c r="B51" s="49"/>
      <c r="P51" s="40"/>
      <c r="S51" s="1"/>
      <c r="T51" s="1"/>
      <c r="U51" s="28"/>
      <c r="AA51" s="11"/>
    </row>
    <row r="52" spans="1:27" ht="38.25" x14ac:dyDescent="0.2">
      <c r="A52" s="8"/>
      <c r="B52" s="9"/>
      <c r="P52" s="57" t="s">
        <v>171</v>
      </c>
      <c r="Q52" s="3"/>
      <c r="R52" s="57" t="s">
        <v>172</v>
      </c>
      <c r="S52" s="1"/>
      <c r="T52" s="1"/>
      <c r="U52" s="28"/>
      <c r="AA52" s="11"/>
    </row>
    <row r="53" spans="1:27" ht="13.9" customHeight="1" x14ac:dyDescent="0.2">
      <c r="A53" s="8"/>
      <c r="P53" s="3"/>
      <c r="Q53" s="3"/>
      <c r="R53" s="3" t="s">
        <v>3</v>
      </c>
      <c r="S53" s="1"/>
      <c r="T53" s="1"/>
      <c r="U53" s="28"/>
      <c r="AA53" s="11"/>
    </row>
    <row r="54" spans="1:27" ht="13.9" customHeight="1" x14ac:dyDescent="0.2">
      <c r="A54" s="8"/>
      <c r="P54" s="28"/>
      <c r="Q54" s="28"/>
      <c r="R54" s="28"/>
      <c r="S54" s="1"/>
      <c r="T54" s="1"/>
      <c r="U54" s="28"/>
      <c r="AA54" s="11"/>
    </row>
    <row r="55" spans="1:27" ht="13.9" customHeight="1" x14ac:dyDescent="0.2">
      <c r="A55" s="8"/>
      <c r="B55" s="63" t="s">
        <v>43</v>
      </c>
      <c r="P55" s="129"/>
      <c r="Q55" s="25"/>
      <c r="R55" s="131"/>
      <c r="S55" s="1"/>
      <c r="T55" s="1"/>
      <c r="U55" s="28"/>
      <c r="Z55" s="132"/>
      <c r="AA55" s="11"/>
    </row>
    <row r="56" spans="1:27" ht="13.9" customHeight="1" x14ac:dyDescent="0.2">
      <c r="A56" s="8"/>
      <c r="P56" s="9"/>
      <c r="Q56" s="28"/>
      <c r="R56" s="9"/>
      <c r="S56" s="1"/>
      <c r="T56" s="1"/>
      <c r="U56" s="28"/>
      <c r="AA56" s="11"/>
    </row>
    <row r="57" spans="1:27" ht="13.9" customHeight="1" x14ac:dyDescent="0.2">
      <c r="A57" s="8"/>
      <c r="B57" s="54" t="s">
        <v>242</v>
      </c>
      <c r="P57" s="129"/>
      <c r="Q57" s="25"/>
      <c r="R57" s="131"/>
      <c r="S57" s="1"/>
      <c r="T57" s="1"/>
      <c r="U57" s="28"/>
      <c r="Z57" s="132"/>
      <c r="AA57" s="11"/>
    </row>
    <row r="58" spans="1:27" ht="13.9" customHeight="1" x14ac:dyDescent="0.2">
      <c r="A58" s="8"/>
      <c r="B58" s="76"/>
      <c r="Q58" s="28"/>
      <c r="S58" s="1"/>
      <c r="T58" s="1"/>
      <c r="U58" s="28"/>
      <c r="AA58" s="11"/>
    </row>
    <row r="59" spans="1:27" ht="13.9" customHeight="1" x14ac:dyDescent="0.2">
      <c r="A59" s="8"/>
      <c r="B59" s="19" t="s">
        <v>44</v>
      </c>
      <c r="P59" s="129"/>
      <c r="Q59" s="25"/>
      <c r="R59" s="131"/>
      <c r="S59" s="1"/>
      <c r="T59" s="1"/>
      <c r="U59" s="28"/>
      <c r="Z59" s="132"/>
      <c r="AA59" s="11"/>
    </row>
    <row r="60" spans="1:27" ht="13.9" customHeight="1" x14ac:dyDescent="0.2">
      <c r="A60" s="8"/>
      <c r="B60" s="76"/>
      <c r="Q60" s="28"/>
      <c r="S60" s="1"/>
      <c r="T60" s="1"/>
      <c r="U60" s="28"/>
      <c r="AA60" s="11"/>
    </row>
    <row r="61" spans="1:27" ht="13.9" customHeight="1" x14ac:dyDescent="0.2">
      <c r="A61" s="8"/>
      <c r="B61" s="83" t="s">
        <v>45</v>
      </c>
      <c r="P61" s="129"/>
      <c r="Q61" s="25"/>
      <c r="R61" s="131"/>
      <c r="S61" s="1"/>
      <c r="T61" s="1"/>
      <c r="U61" s="28"/>
      <c r="Z61" s="132"/>
      <c r="AA61" s="11"/>
    </row>
    <row r="62" spans="1:27" ht="13.9" customHeight="1" x14ac:dyDescent="0.2">
      <c r="A62" s="8"/>
      <c r="B62" s="76"/>
      <c r="S62" s="1"/>
      <c r="T62" s="1"/>
      <c r="U62" s="28"/>
      <c r="AA62" s="11"/>
    </row>
    <row r="63" spans="1:27" ht="13.9" customHeight="1" x14ac:dyDescent="0.2">
      <c r="A63" s="8"/>
      <c r="B63" s="83" t="s">
        <v>89</v>
      </c>
      <c r="P63" s="129"/>
      <c r="Q63" s="25"/>
      <c r="R63" s="131"/>
      <c r="S63" s="1"/>
      <c r="T63" s="1"/>
      <c r="U63" s="28"/>
      <c r="Z63" s="132"/>
      <c r="AA63" s="11"/>
    </row>
    <row r="64" spans="1:27" ht="13.9" customHeight="1" x14ac:dyDescent="0.2">
      <c r="A64" s="8"/>
      <c r="S64" s="1"/>
      <c r="T64" s="1"/>
      <c r="U64" s="28"/>
      <c r="AA64" s="11"/>
    </row>
    <row r="65" spans="1:38" ht="13.9" customHeight="1" x14ac:dyDescent="0.2">
      <c r="A65" s="8"/>
      <c r="B65" s="65" t="s">
        <v>84</v>
      </c>
      <c r="P65" s="129"/>
      <c r="Q65" s="25"/>
      <c r="R65" s="131"/>
      <c r="S65" s="1"/>
      <c r="T65" s="1"/>
      <c r="U65" s="28"/>
      <c r="Z65" s="132"/>
      <c r="AA65" s="11"/>
    </row>
    <row r="66" spans="1:38" ht="13.9" customHeight="1" x14ac:dyDescent="0.2">
      <c r="A66" s="8"/>
      <c r="B66" s="66"/>
      <c r="AA66" s="11"/>
    </row>
    <row r="67" spans="1:38" ht="13.9" customHeight="1" x14ac:dyDescent="0.2">
      <c r="A67" s="8"/>
      <c r="B67" s="66"/>
      <c r="AA67" s="11"/>
    </row>
    <row r="68" spans="1:38" ht="13.9" customHeight="1" x14ac:dyDescent="0.2">
      <c r="A68" s="8"/>
      <c r="B68" s="49" t="s">
        <v>1148</v>
      </c>
      <c r="C68" s="9"/>
      <c r="D68" s="9"/>
      <c r="E68" s="9"/>
      <c r="F68" s="9"/>
      <c r="G68" s="9"/>
      <c r="H68" s="18"/>
      <c r="I68" s="9"/>
      <c r="J68" s="19"/>
      <c r="K68" s="19"/>
      <c r="L68" s="19"/>
      <c r="M68" s="19"/>
      <c r="N68" s="9"/>
      <c r="O68" s="9"/>
      <c r="P68" s="9"/>
      <c r="Q68" s="9"/>
      <c r="R68" s="9"/>
      <c r="S68" s="25"/>
      <c r="T68" s="16"/>
      <c r="U68" s="16"/>
      <c r="V68" s="16"/>
      <c r="W68" s="16"/>
      <c r="X68" s="85" t="s">
        <v>237</v>
      </c>
      <c r="Y68" s="16"/>
      <c r="Z68" s="16"/>
      <c r="AA68" s="11"/>
      <c r="AD68" s="10"/>
    </row>
    <row r="69" spans="1:38" ht="13.9" customHeight="1" x14ac:dyDescent="0.2">
      <c r="A69" s="8"/>
      <c r="B69" s="49"/>
      <c r="C69" s="9"/>
      <c r="D69" s="9"/>
      <c r="E69" s="9"/>
      <c r="F69" s="9"/>
      <c r="G69" s="9"/>
      <c r="H69" s="18"/>
      <c r="I69" s="9"/>
      <c r="J69" s="19"/>
      <c r="K69" s="19"/>
      <c r="L69" s="19"/>
      <c r="M69" s="19"/>
      <c r="N69" s="9"/>
      <c r="O69" s="9"/>
      <c r="P69" s="9"/>
      <c r="Q69" s="9"/>
      <c r="R69" s="9"/>
      <c r="S69" s="25"/>
      <c r="T69" s="16"/>
      <c r="U69" s="16"/>
      <c r="V69" s="16"/>
      <c r="W69" s="16"/>
      <c r="X69" s="16"/>
      <c r="Y69" s="16"/>
      <c r="Z69" s="16"/>
      <c r="AA69" s="11"/>
      <c r="AD69" s="10"/>
    </row>
    <row r="70" spans="1:38" ht="13.9" customHeight="1" x14ac:dyDescent="0.2">
      <c r="A70" s="8"/>
      <c r="B70" s="54" t="s">
        <v>247</v>
      </c>
      <c r="C70" s="9"/>
      <c r="D70" s="9"/>
      <c r="E70" s="9"/>
      <c r="F70" s="9"/>
      <c r="G70" s="9"/>
      <c r="H70" s="18"/>
      <c r="I70" s="9"/>
      <c r="J70" s="19"/>
      <c r="K70" s="19"/>
      <c r="L70" s="19"/>
      <c r="M70" s="19"/>
      <c r="N70" s="9"/>
      <c r="O70" s="9"/>
      <c r="P70" s="9"/>
      <c r="Q70" s="9"/>
      <c r="R70" s="9"/>
      <c r="S70" s="25"/>
      <c r="T70" s="16"/>
      <c r="U70" s="16"/>
      <c r="V70" s="16"/>
      <c r="W70" s="16"/>
      <c r="X70" s="16"/>
      <c r="Y70" s="16"/>
      <c r="Z70" s="16"/>
      <c r="AA70" s="11"/>
      <c r="AD70" s="10"/>
    </row>
    <row r="71" spans="1:38" ht="13.9" customHeight="1" x14ac:dyDescent="0.2">
      <c r="A71" s="8"/>
      <c r="B71" s="49"/>
      <c r="C71" s="9"/>
      <c r="D71" s="9"/>
      <c r="E71" s="9"/>
      <c r="F71" s="9"/>
      <c r="G71" s="9"/>
      <c r="H71" s="18"/>
      <c r="I71" s="9"/>
      <c r="J71" s="19"/>
      <c r="K71" s="19"/>
      <c r="L71" s="19"/>
      <c r="M71" s="19"/>
      <c r="N71" s="9"/>
      <c r="O71" s="9"/>
      <c r="P71" s="9"/>
      <c r="Q71" s="9"/>
      <c r="R71" s="9"/>
      <c r="S71" s="25"/>
      <c r="T71" s="16"/>
      <c r="U71" s="16"/>
      <c r="V71" s="16"/>
      <c r="W71" s="16"/>
      <c r="X71" s="16"/>
      <c r="Y71" s="16"/>
      <c r="Z71" s="16"/>
      <c r="AA71" s="11"/>
      <c r="AD71" s="10"/>
    </row>
    <row r="72" spans="1:38" ht="13.9" customHeight="1" x14ac:dyDescent="0.2">
      <c r="A72" s="8"/>
      <c r="B72" s="49"/>
      <c r="C72" s="9"/>
      <c r="D72" s="9"/>
      <c r="E72" s="9"/>
      <c r="F72" s="9"/>
      <c r="G72" s="9"/>
      <c r="H72" s="18"/>
      <c r="I72" s="9"/>
      <c r="J72" s="19"/>
      <c r="K72" s="19"/>
      <c r="L72" s="19"/>
      <c r="M72" s="19"/>
      <c r="N72" s="9"/>
      <c r="O72" s="9"/>
      <c r="P72" s="9"/>
      <c r="Q72" s="9"/>
      <c r="R72" s="9"/>
      <c r="S72" s="25"/>
      <c r="T72" s="16"/>
      <c r="U72" s="16"/>
      <c r="V72" s="16"/>
      <c r="W72" s="16"/>
      <c r="X72" s="16"/>
      <c r="Y72" s="16"/>
      <c r="Z72" s="16"/>
      <c r="AA72" s="11"/>
      <c r="AD72" s="10"/>
    </row>
    <row r="73" spans="1:38" ht="13.9" customHeight="1" x14ac:dyDescent="0.2">
      <c r="A73" s="8"/>
      <c r="B73" s="49" t="s">
        <v>1149</v>
      </c>
      <c r="C73" s="9"/>
      <c r="D73" s="9"/>
      <c r="E73" s="9"/>
      <c r="F73" s="9"/>
      <c r="G73" s="9"/>
      <c r="H73" s="18"/>
      <c r="I73" s="9"/>
      <c r="J73" s="19"/>
      <c r="K73" s="19"/>
      <c r="L73" s="19"/>
      <c r="M73" s="19"/>
      <c r="N73" s="9"/>
      <c r="O73" s="9"/>
      <c r="P73" s="9"/>
      <c r="Q73" s="9"/>
      <c r="R73" s="9"/>
      <c r="S73" s="25"/>
      <c r="T73" s="16"/>
      <c r="U73" s="16"/>
      <c r="V73" s="16"/>
      <c r="W73" s="16"/>
      <c r="X73" s="85" t="s">
        <v>235</v>
      </c>
      <c r="Y73" s="16"/>
      <c r="Z73" s="16"/>
      <c r="AA73" s="11"/>
      <c r="AD73" s="10"/>
    </row>
    <row r="74" spans="1:38" ht="13.9" customHeight="1" x14ac:dyDescent="0.2">
      <c r="A74" s="8"/>
      <c r="B74" s="49"/>
      <c r="C74" s="9"/>
      <c r="D74" s="9"/>
      <c r="E74" s="9"/>
      <c r="F74" s="9"/>
      <c r="G74" s="9"/>
      <c r="H74" s="18"/>
      <c r="I74" s="9"/>
      <c r="J74" s="19"/>
      <c r="K74" s="19"/>
      <c r="L74" s="19"/>
      <c r="M74" s="19"/>
      <c r="N74" s="9"/>
      <c r="O74" s="9"/>
      <c r="P74" s="9"/>
      <c r="Q74" s="9"/>
      <c r="R74" s="9"/>
      <c r="S74" s="25"/>
      <c r="T74" s="16"/>
      <c r="U74" s="16"/>
      <c r="V74" s="16"/>
      <c r="W74" s="16"/>
      <c r="X74" s="16"/>
      <c r="Y74" s="16"/>
      <c r="Z74" s="16"/>
      <c r="AA74" s="11"/>
      <c r="AD74" s="10"/>
    </row>
    <row r="75" spans="1:38" ht="13.9" customHeight="1" x14ac:dyDescent="0.2">
      <c r="A75" s="8"/>
      <c r="B75" s="54" t="s">
        <v>250</v>
      </c>
      <c r="C75" s="9"/>
      <c r="D75" s="9"/>
      <c r="E75" s="9"/>
      <c r="F75" s="9"/>
      <c r="G75" s="9"/>
      <c r="H75" s="18"/>
      <c r="I75" s="9"/>
      <c r="J75" s="19"/>
      <c r="K75" s="19"/>
      <c r="L75" s="19"/>
      <c r="M75" s="19"/>
      <c r="N75" s="9"/>
      <c r="O75" s="9"/>
      <c r="P75" s="9"/>
      <c r="Q75" s="9"/>
      <c r="R75" s="9"/>
      <c r="S75" s="25"/>
      <c r="T75" s="16"/>
      <c r="U75" s="16"/>
      <c r="V75" s="16"/>
      <c r="W75" s="16"/>
      <c r="X75" s="16"/>
      <c r="Y75" s="16"/>
      <c r="Z75" s="16"/>
      <c r="AA75" s="11"/>
      <c r="AD75" s="10"/>
    </row>
    <row r="76" spans="1:38" ht="13.9" customHeight="1" x14ac:dyDescent="0.2">
      <c r="A76" s="8"/>
      <c r="B76" s="54"/>
      <c r="C76" s="9"/>
      <c r="D76" s="9"/>
      <c r="E76" s="9"/>
      <c r="F76" s="9"/>
      <c r="G76" s="9"/>
      <c r="H76" s="18"/>
      <c r="I76" s="9"/>
      <c r="J76" s="19"/>
      <c r="K76" s="19"/>
      <c r="L76" s="19"/>
      <c r="M76" s="19"/>
      <c r="N76" s="9"/>
      <c r="O76" s="9"/>
      <c r="P76" s="9"/>
      <c r="Q76" s="9"/>
      <c r="R76" s="9"/>
      <c r="S76" s="25"/>
      <c r="T76" s="16"/>
      <c r="U76" s="16"/>
      <c r="V76" s="16"/>
      <c r="W76" s="16"/>
      <c r="X76" s="16"/>
      <c r="Y76" s="16"/>
      <c r="Z76" s="16"/>
      <c r="AA76" s="11"/>
      <c r="AD76" s="100"/>
    </row>
    <row r="77" spans="1:38" ht="13.9" customHeight="1" x14ac:dyDescent="0.2">
      <c r="A77" s="8"/>
      <c r="B77" s="54"/>
      <c r="C77" s="9"/>
      <c r="D77" s="9"/>
      <c r="E77" s="9"/>
      <c r="F77" s="9"/>
      <c r="G77" s="9"/>
      <c r="H77" s="18"/>
      <c r="I77" s="9"/>
      <c r="J77" s="19"/>
      <c r="K77" s="19"/>
      <c r="L77" s="19"/>
      <c r="M77" s="19"/>
      <c r="N77" s="9"/>
      <c r="O77" s="9"/>
      <c r="P77" s="9"/>
      <c r="Q77" s="9"/>
      <c r="R77" s="9"/>
      <c r="S77" s="25"/>
      <c r="T77" s="16"/>
      <c r="U77" s="16"/>
      <c r="V77" s="16"/>
      <c r="W77" s="16"/>
      <c r="X77" s="16"/>
      <c r="Y77" s="16"/>
      <c r="Z77" s="16"/>
      <c r="AA77" s="11"/>
      <c r="AD77" s="100"/>
    </row>
    <row r="78" spans="1:38" ht="13.9" customHeight="1" x14ac:dyDescent="0.2">
      <c r="A78" s="8"/>
      <c r="B78" s="49" t="s">
        <v>1150</v>
      </c>
      <c r="H78" s="19"/>
      <c r="I78" s="19"/>
      <c r="J78" s="19"/>
      <c r="K78" s="19"/>
      <c r="L78" s="19"/>
      <c r="M78" s="19"/>
      <c r="N78" s="19"/>
      <c r="P78" s="19"/>
      <c r="Q78" s="19"/>
      <c r="R78" s="19"/>
      <c r="S78" s="19"/>
      <c r="T78" s="19"/>
      <c r="U78" s="19"/>
      <c r="V78" s="19"/>
      <c r="W78" s="1"/>
      <c r="X78" s="85" t="s">
        <v>1151</v>
      </c>
      <c r="AA78" s="11"/>
      <c r="AB78" s="3"/>
      <c r="AH78" s="31"/>
      <c r="AL78" s="100"/>
    </row>
    <row r="79" spans="1:38" ht="112.5" customHeight="1" x14ac:dyDescent="0.2">
      <c r="A79" s="8"/>
      <c r="H79" s="210"/>
      <c r="I79" s="211"/>
      <c r="J79" s="211"/>
      <c r="K79" s="211"/>
      <c r="L79" s="211"/>
      <c r="M79" s="211"/>
      <c r="N79" s="211"/>
      <c r="O79" s="211"/>
      <c r="P79" s="211"/>
      <c r="Q79" s="211"/>
      <c r="R79" s="211"/>
      <c r="S79" s="211"/>
      <c r="T79" s="211"/>
      <c r="U79" s="211"/>
      <c r="V79" s="212"/>
      <c r="W79" s="1"/>
      <c r="Z79" s="1"/>
      <c r="AA79" s="11"/>
      <c r="AE79" s="100"/>
    </row>
    <row r="80" spans="1:38" ht="13.9" customHeight="1" x14ac:dyDescent="0.2">
      <c r="A80" s="8"/>
      <c r="B80" s="54"/>
      <c r="C80" s="9"/>
      <c r="D80" s="9"/>
      <c r="E80" s="9"/>
      <c r="F80" s="9"/>
      <c r="G80" s="9"/>
      <c r="H80" s="18"/>
      <c r="I80" s="9"/>
      <c r="J80" s="19"/>
      <c r="K80" s="19"/>
      <c r="L80" s="19"/>
      <c r="M80" s="19"/>
      <c r="N80" s="9"/>
      <c r="O80" s="9"/>
      <c r="P80" s="9"/>
      <c r="Q80" s="9"/>
      <c r="R80" s="9"/>
      <c r="S80" s="25"/>
      <c r="T80" s="16"/>
      <c r="U80" s="16"/>
      <c r="V80" s="16"/>
      <c r="W80" s="16"/>
      <c r="X80" s="16"/>
      <c r="Y80" s="16"/>
      <c r="Z80" s="16"/>
      <c r="AA80" s="11"/>
      <c r="AD80" s="10"/>
    </row>
    <row r="81" spans="1:27" ht="13.9" customHeight="1" thickBot="1" x14ac:dyDescent="0.25">
      <c r="A81" s="20"/>
      <c r="B81" s="21"/>
      <c r="C81" s="21"/>
      <c r="D81" s="21"/>
      <c r="E81" s="21"/>
      <c r="F81" s="21"/>
      <c r="G81" s="21"/>
      <c r="H81" s="21"/>
      <c r="I81" s="21"/>
      <c r="J81" s="21"/>
      <c r="K81" s="21"/>
      <c r="L81" s="21"/>
      <c r="M81" s="21"/>
      <c r="N81" s="21"/>
      <c r="O81" s="21"/>
      <c r="P81" s="21"/>
      <c r="Q81" s="21"/>
      <c r="R81" s="21"/>
      <c r="S81" s="27"/>
      <c r="T81" s="22"/>
      <c r="U81" s="22"/>
      <c r="V81" s="22"/>
      <c r="W81" s="22"/>
      <c r="X81" s="22"/>
      <c r="Y81" s="22"/>
      <c r="Z81" s="22"/>
      <c r="AA81" s="23"/>
    </row>
  </sheetData>
  <sheetProtection algorithmName="SHA-512" hashValue="DKH31irFl1PGEsj0uV4qNsxfHS85h4hilOkFhOqRWScVaJAaLWXL0OGFT/0C6Y8qHU9cyUKK6iCndKa4gCicFg==" saltValue="RGY07PNJnwYjXiyP0Gm9UQ==" spinCount="100000" sheet="1" objects="1" scenarios="1"/>
  <protectedRanges>
    <protectedRange sqref="H7" name="CoInfo"/>
    <protectedRange sqref="P55 P57 P59 P61 P63 P65" name="CoInfo_1_1"/>
  </protectedRanges>
  <customSheetViews>
    <customSheetView guid="{00B830FA-6284-458C-9475-AEF38805FF18}" showGridLines="0" fitToPage="1">
      <pane ySplit="8" topLeftCell="A15" activePane="bottomLeft" state="frozen"/>
      <selection pane="bottomLeft" activeCell="B32" sqref="B32:B36"/>
      <pageMargins left="0.70866141732283472" right="0.70866141732283472" top="0.74803149606299213" bottom="0.74803149606299213" header="0.31496062992125984" footer="0.31496062992125984"/>
      <printOptions horizontalCentered="1" verticalCentered="1"/>
      <pageSetup scale="55" orientation="portrait" r:id="rId1"/>
    </customSheetView>
    <customSheetView guid="{ED25EFEB-FAA9-48EB-A433-F56600AA8F8A}" showPageBreaks="1" showGridLines="0" fitToPage="1" printArea="1">
      <pane ySplit="8" topLeftCell="A15" activePane="bottomLeft" state="frozen"/>
      <selection pane="bottomLeft" activeCell="B32" sqref="B32:B36"/>
      <pageMargins left="0.70866141732283472" right="0.70866141732283472" top="0.74803149606299213" bottom="0.74803149606299213" header="0.31496062992125984" footer="0.31496062992125984"/>
      <printOptions horizontalCentered="1" verticalCentered="1"/>
      <pageSetup scale="55" orientation="portrait" r:id="rId2"/>
    </customSheetView>
  </customSheetViews>
  <mergeCells count="2">
    <mergeCell ref="H7:N7"/>
    <mergeCell ref="H79:V79"/>
  </mergeCells>
  <dataValidations count="5">
    <dataValidation type="list" allowBlank="1" showInputMessage="1" showErrorMessage="1" sqref="U25:U28 U15:U16 U34 S68:S77 S80 U46 U39:U40">
      <formula1>"Yes,No"</formula1>
    </dataValidation>
    <dataValidation type="list" errorStyle="warning" showInputMessage="1" showErrorMessage="1" errorTitle="Error" error="Please select the basis of extraction from the list" promptTitle="List" prompt="Please indicate the basis the data is provided - actual or estimate.  Where not applicable, please select N/A." sqref="Z14 Z18 Z24 Z22 Z20 Z16 Z31 Z35 Z33 Z65 Z63 Z61 Z59 Z57 Z55 Z47 Z45 Z43">
      <formula1>"Actual,Estimate,N/A"</formula1>
    </dataValidation>
    <dataValidation type="decimal" errorStyle="warning" operator="greaterThanOrEqual" allowBlank="1" showInputMessage="1" showErrorMessage="1" errorTitle="Error" error="This must be a number greater than or equal to zero" promptTitle="Number" prompt="Please insert a number greater than or equal to zero" sqref="P14 P16 P18 P20 P22 P24 P31 P33 P35 P43 P45 P47 R55 R57 R59 R61 R63 R65">
      <formula1>0</formula1>
    </dataValidation>
    <dataValidation type="list" allowBlank="1" showInputMessage="1" showErrorMessage="1" errorTitle="List" error="Please select an option from within the list shown." promptTitle="List" prompt="Select Yes or No as appropriate" sqref="P55 P57 P59 P61 P63 P65">
      <formula1>"Yes,No"</formula1>
    </dataValidation>
    <dataValidation allowBlank="1" showInputMessage="1" showErrorMessage="1" promptTitle="Comments" prompt="Please input any comments that you feel are relevant" sqref="H79:V79"/>
  </dataValidations>
  <printOptions horizontalCentered="1" verticalCentered="1"/>
  <pageMargins left="0.70866141732283472" right="0.70866141732283472" top="0.74803149606299213" bottom="0.74803149606299213" header="0.31496062992125984" footer="0.31496062992125984"/>
  <pageSetup scale="52"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74"/>
  <sheetViews>
    <sheetView showGridLines="0" zoomScale="80" zoomScaleNormal="80" zoomScaleSheetLayoutView="100" workbookViewId="0">
      <selection activeCell="N20" sqref="N20"/>
    </sheetView>
  </sheetViews>
  <sheetFormatPr defaultColWidth="9" defaultRowHeight="12.75" x14ac:dyDescent="0.2"/>
  <cols>
    <col min="1" max="1" width="1.25" style="1" customWidth="1"/>
    <col min="2" max="2" width="9.625" style="1" customWidth="1"/>
    <col min="3" max="3" width="1.875" style="1" customWidth="1"/>
    <col min="4" max="4" width="9.625" style="1" customWidth="1"/>
    <col min="5" max="5" width="1.875" style="1" customWidth="1"/>
    <col min="6" max="6" width="9.625" style="1" customWidth="1"/>
    <col min="7" max="7" width="1.875" style="1" customWidth="1"/>
    <col min="8" max="8" width="9.625" style="1" customWidth="1"/>
    <col min="9" max="9" width="1.875" style="1" customWidth="1"/>
    <col min="10" max="10" width="9.625" style="1" customWidth="1"/>
    <col min="11" max="11" width="1.875" style="1" customWidth="1"/>
    <col min="12" max="12" width="9.625" style="1" customWidth="1"/>
    <col min="13" max="13" width="1.875" style="1" customWidth="1"/>
    <col min="14" max="14" width="9.625" style="1" customWidth="1"/>
    <col min="15" max="15" width="1.875" style="1" customWidth="1"/>
    <col min="16" max="16" width="9.625" style="1" customWidth="1"/>
    <col min="17" max="17" width="1.875" style="28" customWidth="1"/>
    <col min="18" max="18" width="9.625" style="3" customWidth="1"/>
    <col min="19" max="19" width="1.875" style="3" customWidth="1"/>
    <col min="20" max="20" width="9.625" style="3" customWidth="1"/>
    <col min="21" max="21" width="1.875" style="3" customWidth="1"/>
    <col min="22" max="22" width="9.625" style="3" customWidth="1"/>
    <col min="23" max="23" width="1.875" style="3" customWidth="1"/>
    <col min="24" max="24" width="9.625" style="3" customWidth="1"/>
    <col min="25" max="25" width="1.875" style="3" customWidth="1"/>
    <col min="26" max="26" width="9.625" style="3" customWidth="1"/>
    <col min="27" max="27" width="1.875" style="3" customWidth="1"/>
    <col min="28" max="28" width="9.625" style="3" customWidth="1"/>
    <col min="29" max="29" width="1.875" style="3" customWidth="1"/>
    <col min="30" max="30" width="9.625" style="3" customWidth="1"/>
    <col min="31" max="31" width="1.875" style="3" customWidth="1"/>
    <col min="32" max="32" width="10.5" style="3" customWidth="1"/>
    <col min="33" max="33" width="1.875" style="3" customWidth="1"/>
    <col min="34" max="34" width="10.5" style="3" customWidth="1"/>
    <col min="35" max="35" width="1.875" style="3" customWidth="1"/>
    <col min="36" max="36" width="10.5" style="3" customWidth="1"/>
    <col min="37" max="37" width="1.875" style="3" customWidth="1"/>
    <col min="38" max="38" width="10.5" style="3" customWidth="1"/>
    <col min="39" max="39" width="1.875" style="3" customWidth="1"/>
    <col min="40" max="40" width="10.5" style="3" customWidth="1"/>
    <col min="41" max="41" width="1.875" style="3" customWidth="1"/>
    <col min="42" max="42" width="9.625" style="3" customWidth="1"/>
    <col min="43" max="43" width="1.875" style="3" customWidth="1"/>
    <col min="44" max="44" width="9.625" style="3" customWidth="1"/>
    <col min="45" max="45" width="1.875" style="3" customWidth="1"/>
    <col min="46" max="46" width="5.625" style="3" customWidth="1"/>
    <col min="47" max="47" width="1.25" style="1" customWidth="1"/>
    <col min="48" max="48" width="9" style="1"/>
    <col min="49" max="49" width="9" style="31"/>
    <col min="50" max="53" width="9" style="1"/>
    <col min="54" max="54" width="1.25" style="1" customWidth="1"/>
    <col min="55" max="16384" width="9" style="1"/>
  </cols>
  <sheetData>
    <row r="1" spans="1:51" x14ac:dyDescent="0.2">
      <c r="A1" s="4"/>
      <c r="B1" s="5"/>
      <c r="C1" s="5"/>
      <c r="D1" s="5"/>
      <c r="E1" s="5"/>
      <c r="F1" s="5"/>
      <c r="G1" s="5"/>
      <c r="H1" s="5"/>
      <c r="I1" s="5"/>
      <c r="J1" s="5"/>
      <c r="K1" s="5"/>
      <c r="L1" s="5"/>
      <c r="M1" s="5"/>
      <c r="N1" s="5"/>
      <c r="O1" s="5"/>
      <c r="P1" s="5"/>
      <c r="Q1" s="24"/>
      <c r="R1" s="6"/>
      <c r="S1" s="6"/>
      <c r="T1" s="6"/>
      <c r="U1" s="6"/>
      <c r="V1" s="6"/>
      <c r="W1" s="6"/>
      <c r="X1" s="6"/>
      <c r="Y1" s="6"/>
      <c r="Z1" s="6"/>
      <c r="AA1" s="6"/>
      <c r="AB1" s="6"/>
      <c r="AC1" s="6"/>
      <c r="AD1" s="6"/>
      <c r="AE1" s="6"/>
      <c r="AF1" s="6"/>
      <c r="AG1" s="6"/>
      <c r="AH1" s="6"/>
      <c r="AI1" s="6"/>
      <c r="AJ1" s="6"/>
      <c r="AK1" s="6"/>
      <c r="AL1" s="6"/>
      <c r="AM1" s="6"/>
      <c r="AN1" s="6"/>
      <c r="AO1" s="6"/>
      <c r="AP1" s="6"/>
      <c r="AQ1" s="6"/>
      <c r="AR1" s="84" t="s">
        <v>315</v>
      </c>
      <c r="AS1" s="6"/>
      <c r="AT1" s="6"/>
      <c r="AU1" s="7"/>
    </row>
    <row r="2" spans="1:51" x14ac:dyDescent="0.2">
      <c r="A2" s="8"/>
      <c r="B2" s="9"/>
      <c r="C2" s="9"/>
      <c r="D2" s="9"/>
      <c r="E2" s="9"/>
      <c r="F2" s="9"/>
      <c r="G2" s="9"/>
      <c r="H2" s="9"/>
      <c r="I2" s="9"/>
      <c r="J2" s="9"/>
      <c r="K2" s="9"/>
      <c r="L2" s="9"/>
      <c r="M2" s="9"/>
      <c r="N2" s="9"/>
      <c r="O2" s="9"/>
      <c r="P2" s="9"/>
      <c r="Q2" s="25"/>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1"/>
    </row>
    <row r="3" spans="1:51" x14ac:dyDescent="0.2">
      <c r="A3" s="8"/>
      <c r="B3" s="9"/>
      <c r="C3" s="9"/>
      <c r="D3" s="9"/>
      <c r="E3" s="9"/>
      <c r="F3" s="9"/>
      <c r="G3" s="9"/>
      <c r="H3" s="9"/>
      <c r="I3" s="9"/>
      <c r="J3" s="9"/>
      <c r="K3" s="9"/>
      <c r="L3" s="9"/>
      <c r="M3" s="9"/>
      <c r="N3" s="9"/>
      <c r="O3" s="9"/>
      <c r="P3" s="9"/>
      <c r="Q3" s="25"/>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1"/>
    </row>
    <row r="4" spans="1:51" ht="44.25" customHeight="1" x14ac:dyDescent="0.7">
      <c r="A4" s="8"/>
      <c r="B4" s="9"/>
      <c r="C4" s="9"/>
      <c r="D4" s="9"/>
      <c r="E4" s="9"/>
      <c r="F4" s="9"/>
      <c r="G4" s="9"/>
      <c r="H4" s="12" t="s">
        <v>97</v>
      </c>
      <c r="I4" s="9"/>
      <c r="J4" s="9"/>
      <c r="K4" s="9"/>
      <c r="L4" s="9"/>
      <c r="M4" s="9"/>
      <c r="N4" s="9"/>
      <c r="O4" s="9"/>
      <c r="P4" s="9"/>
      <c r="Q4" s="25"/>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1"/>
    </row>
    <row r="5" spans="1:51" x14ac:dyDescent="0.2">
      <c r="A5" s="8"/>
      <c r="B5" s="9"/>
      <c r="C5" s="9"/>
      <c r="D5" s="9"/>
      <c r="E5" s="9"/>
      <c r="F5" s="9"/>
      <c r="G5" s="9"/>
      <c r="H5" s="9"/>
      <c r="I5" s="9"/>
      <c r="J5" s="9"/>
      <c r="K5" s="9"/>
      <c r="L5" s="9"/>
      <c r="M5" s="9"/>
      <c r="N5" s="9"/>
      <c r="O5" s="9"/>
      <c r="P5" s="9"/>
      <c r="Q5" s="25"/>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1"/>
    </row>
    <row r="6" spans="1:51" x14ac:dyDescent="0.2">
      <c r="A6" s="8"/>
      <c r="B6" s="9"/>
      <c r="C6" s="9"/>
      <c r="D6" s="9"/>
      <c r="E6" s="9"/>
      <c r="F6" s="9"/>
      <c r="G6" s="9"/>
      <c r="H6" s="9"/>
      <c r="I6" s="9"/>
      <c r="J6" s="9"/>
      <c r="K6" s="9"/>
      <c r="L6" s="9"/>
      <c r="M6" s="15"/>
      <c r="N6" s="9"/>
      <c r="O6" s="9"/>
      <c r="P6" s="9"/>
      <c r="Q6" s="25"/>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1"/>
    </row>
    <row r="7" spans="1:51" x14ac:dyDescent="0.2">
      <c r="A7" s="8"/>
      <c r="B7" s="13" t="s">
        <v>336</v>
      </c>
      <c r="C7" s="9"/>
      <c r="D7" s="9"/>
      <c r="E7" s="9"/>
      <c r="F7" s="9"/>
      <c r="G7" s="9"/>
      <c r="H7" s="234">
        <f>'DNFBP information'!H7:N7</f>
        <v>0</v>
      </c>
      <c r="I7" s="235"/>
      <c r="J7" s="235"/>
      <c r="K7" s="235"/>
      <c r="L7" s="235"/>
      <c r="M7" s="235"/>
      <c r="N7" s="236"/>
      <c r="O7" s="9"/>
      <c r="P7" s="9"/>
      <c r="Q7" s="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6"/>
      <c r="AU7" s="11"/>
    </row>
    <row r="8" spans="1:51" ht="27.6" customHeight="1" x14ac:dyDescent="0.2">
      <c r="A8" s="8"/>
      <c r="B8" s="9"/>
      <c r="C8" s="14"/>
      <c r="D8" s="14"/>
      <c r="E8" s="14"/>
      <c r="F8" s="14"/>
      <c r="G8" s="14"/>
      <c r="H8" s="15"/>
      <c r="I8" s="15"/>
      <c r="J8" s="15"/>
      <c r="K8" s="15"/>
      <c r="L8" s="15"/>
      <c r="M8" s="15"/>
      <c r="N8" s="15"/>
      <c r="O8" s="15"/>
      <c r="P8" s="15"/>
      <c r="Q8" s="15"/>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02" t="s">
        <v>226</v>
      </c>
      <c r="AS8" s="102"/>
      <c r="AT8" s="103" t="s">
        <v>81</v>
      </c>
      <c r="AU8" s="11"/>
    </row>
    <row r="9" spans="1:51" ht="13.9" customHeight="1" thickBot="1" x14ac:dyDescent="0.25">
      <c r="A9" s="8"/>
      <c r="B9" s="9"/>
      <c r="C9" s="14"/>
      <c r="D9" s="14"/>
      <c r="E9" s="14"/>
      <c r="F9" s="14"/>
      <c r="G9" s="14"/>
      <c r="H9" s="15"/>
      <c r="I9" s="15"/>
      <c r="J9" s="15"/>
      <c r="K9" s="15"/>
      <c r="L9" s="15"/>
      <c r="M9" s="15"/>
      <c r="N9" s="15"/>
      <c r="O9" s="15"/>
      <c r="P9" s="15"/>
      <c r="Q9" s="15"/>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1"/>
    </row>
    <row r="10" spans="1:51" ht="13.9" customHeight="1" thickBot="1" x14ac:dyDescent="0.25">
      <c r="A10" s="8"/>
      <c r="B10" s="49" t="s">
        <v>309</v>
      </c>
      <c r="C10" s="9"/>
      <c r="D10" s="9"/>
      <c r="E10" s="9"/>
      <c r="F10" s="9"/>
      <c r="G10" s="9"/>
      <c r="H10" s="9"/>
      <c r="I10" s="9"/>
      <c r="J10" s="9"/>
      <c r="K10" s="9"/>
      <c r="L10" s="9"/>
      <c r="M10" s="9"/>
      <c r="N10" s="9"/>
      <c r="O10" s="9"/>
      <c r="P10" s="237" t="s">
        <v>153</v>
      </c>
      <c r="Q10" s="238"/>
      <c r="R10" s="238"/>
      <c r="S10" s="238"/>
      <c r="T10" s="238"/>
      <c r="U10" s="238"/>
      <c r="V10" s="238"/>
      <c r="W10" s="238"/>
      <c r="X10" s="238"/>
      <c r="Y10" s="238"/>
      <c r="Z10" s="239"/>
      <c r="AA10" s="16"/>
      <c r="AB10" s="240" t="s">
        <v>152</v>
      </c>
      <c r="AC10" s="241"/>
      <c r="AD10" s="241"/>
      <c r="AE10" s="241"/>
      <c r="AF10" s="241"/>
      <c r="AG10" s="241"/>
      <c r="AH10" s="241"/>
      <c r="AI10" s="241"/>
      <c r="AJ10" s="241"/>
      <c r="AK10" s="241"/>
      <c r="AL10" s="241"/>
      <c r="AM10" s="241"/>
      <c r="AN10" s="242"/>
      <c r="AQ10" s="16"/>
      <c r="AR10" s="85" t="s">
        <v>316</v>
      </c>
      <c r="AS10" s="16"/>
      <c r="AT10" s="16"/>
      <c r="AU10" s="11"/>
      <c r="AW10" s="1"/>
    </row>
    <row r="11" spans="1:51" ht="13.9" customHeight="1" x14ac:dyDescent="0.2">
      <c r="A11" s="8"/>
      <c r="B11" s="13"/>
      <c r="C11" s="9"/>
      <c r="D11" s="9"/>
      <c r="E11" s="9"/>
      <c r="F11" s="9"/>
      <c r="G11" s="9"/>
      <c r="H11" s="9"/>
      <c r="I11" s="9"/>
      <c r="J11" s="9"/>
      <c r="K11" s="9"/>
      <c r="L11" s="9"/>
      <c r="M11" s="9"/>
      <c r="N11" s="9"/>
      <c r="O11" s="9"/>
      <c r="P11" s="9"/>
      <c r="Q11" s="9"/>
      <c r="R11" s="9"/>
      <c r="S11" s="9"/>
      <c r="T11" s="9"/>
      <c r="U11" s="25"/>
      <c r="V11" s="16"/>
      <c r="W11" s="16"/>
      <c r="X11" s="16"/>
      <c r="Y11" s="16"/>
      <c r="Z11" s="16"/>
      <c r="AA11" s="16"/>
      <c r="AB11" s="16"/>
      <c r="AC11" s="16"/>
      <c r="AD11" s="243" t="s">
        <v>1155</v>
      </c>
      <c r="AE11" s="244"/>
      <c r="AF11" s="244"/>
      <c r="AG11" s="244"/>
      <c r="AH11" s="244"/>
      <c r="AI11" s="244"/>
      <c r="AJ11" s="244"/>
      <c r="AK11" s="244"/>
      <c r="AL11" s="245"/>
      <c r="AM11" s="16"/>
      <c r="AN11" s="16"/>
      <c r="AQ11" s="16"/>
      <c r="AR11" s="16"/>
      <c r="AS11" s="16"/>
      <c r="AT11" s="16"/>
      <c r="AU11" s="11"/>
      <c r="AW11" s="1"/>
    </row>
    <row r="12" spans="1:51" ht="114.75" x14ac:dyDescent="0.2">
      <c r="A12" s="8"/>
      <c r="B12" s="9"/>
      <c r="C12" s="9"/>
      <c r="D12" s="9"/>
      <c r="E12" s="9"/>
      <c r="F12" s="9"/>
      <c r="G12" s="9"/>
      <c r="H12" s="9"/>
      <c r="I12" s="9"/>
      <c r="J12" s="9"/>
      <c r="K12" s="9"/>
      <c r="L12" s="9"/>
      <c r="M12" s="9"/>
      <c r="N12" s="9"/>
      <c r="O12" s="9"/>
      <c r="P12" s="50" t="s">
        <v>82</v>
      </c>
      <c r="Q12" s="182"/>
      <c r="R12" s="50" t="s">
        <v>83</v>
      </c>
      <c r="S12" s="182"/>
      <c r="T12" s="50" t="s">
        <v>76</v>
      </c>
      <c r="U12" s="9"/>
      <c r="V12" s="50" t="s">
        <v>77</v>
      </c>
      <c r="W12" s="182"/>
      <c r="X12" s="50" t="s">
        <v>204</v>
      </c>
      <c r="Y12" s="182"/>
      <c r="Z12" s="182" t="s">
        <v>2</v>
      </c>
      <c r="AA12" s="126"/>
      <c r="AB12" s="50" t="s">
        <v>96</v>
      </c>
      <c r="AC12" s="182"/>
      <c r="AD12" s="184" t="s">
        <v>95</v>
      </c>
      <c r="AE12" s="152"/>
      <c r="AF12" s="152" t="s">
        <v>94</v>
      </c>
      <c r="AG12" s="152"/>
      <c r="AH12" s="152" t="s">
        <v>93</v>
      </c>
      <c r="AI12" s="152"/>
      <c r="AJ12" s="152" t="s">
        <v>92</v>
      </c>
      <c r="AK12" s="152"/>
      <c r="AL12" s="185" t="s">
        <v>91</v>
      </c>
      <c r="AM12" s="50"/>
      <c r="AN12" s="182" t="s">
        <v>2</v>
      </c>
      <c r="AP12" s="57" t="s">
        <v>1220</v>
      </c>
      <c r="AQ12" s="126"/>
      <c r="AR12" s="126"/>
      <c r="AS12" s="126"/>
      <c r="AT12" s="126"/>
      <c r="AU12" s="11"/>
      <c r="AW12" s="1"/>
      <c r="AY12" s="182"/>
    </row>
    <row r="13" spans="1:51" ht="13.9" customHeight="1" x14ac:dyDescent="0.2">
      <c r="A13" s="8"/>
      <c r="C13" s="9"/>
      <c r="D13" s="9"/>
      <c r="E13" s="9"/>
      <c r="F13" s="9"/>
      <c r="G13" s="9"/>
      <c r="H13" s="9"/>
      <c r="I13" s="9"/>
      <c r="J13" s="9"/>
      <c r="K13" s="9"/>
      <c r="L13" s="9"/>
      <c r="M13" s="9"/>
      <c r="N13" s="9"/>
      <c r="O13" s="9"/>
      <c r="P13" s="182" t="s">
        <v>3</v>
      </c>
      <c r="Q13" s="182"/>
      <c r="R13" s="182" t="s">
        <v>3</v>
      </c>
      <c r="S13" s="182"/>
      <c r="T13" s="182" t="s">
        <v>3</v>
      </c>
      <c r="U13" s="9"/>
      <c r="V13" s="182" t="s">
        <v>3</v>
      </c>
      <c r="W13" s="182"/>
      <c r="X13" s="182" t="s">
        <v>3</v>
      </c>
      <c r="Y13" s="182"/>
      <c r="Z13" s="182" t="s">
        <v>3</v>
      </c>
      <c r="AA13" s="126"/>
      <c r="AB13" s="182" t="s">
        <v>3</v>
      </c>
      <c r="AC13" s="182"/>
      <c r="AD13" s="182" t="s">
        <v>3</v>
      </c>
      <c r="AE13" s="182"/>
      <c r="AF13" s="182" t="s">
        <v>3</v>
      </c>
      <c r="AG13" s="182"/>
      <c r="AH13" s="182" t="s">
        <v>3</v>
      </c>
      <c r="AI13" s="182"/>
      <c r="AJ13" s="182" t="s">
        <v>3</v>
      </c>
      <c r="AK13" s="182"/>
      <c r="AL13" s="182" t="s">
        <v>3</v>
      </c>
      <c r="AM13" s="182"/>
      <c r="AN13" s="182" t="s">
        <v>3</v>
      </c>
      <c r="AP13" s="3" t="s">
        <v>1219</v>
      </c>
      <c r="AQ13" s="126"/>
      <c r="AR13" s="126"/>
      <c r="AS13" s="126"/>
      <c r="AT13" s="126"/>
      <c r="AU13" s="11"/>
      <c r="AW13" s="1"/>
      <c r="AY13" s="182"/>
    </row>
    <row r="14" spans="1:51" ht="13.9" customHeight="1" x14ac:dyDescent="0.2">
      <c r="A14" s="8"/>
      <c r="C14" s="9"/>
      <c r="D14" s="9"/>
      <c r="E14" s="9"/>
      <c r="F14" s="9"/>
      <c r="G14" s="9"/>
      <c r="H14" s="9"/>
      <c r="I14" s="9"/>
      <c r="J14" s="9"/>
      <c r="K14" s="9"/>
      <c r="L14" s="9"/>
      <c r="M14" s="9"/>
      <c r="N14" s="9"/>
      <c r="O14" s="9"/>
      <c r="P14" s="25"/>
      <c r="Q14" s="25"/>
      <c r="R14" s="25"/>
      <c r="S14" s="25"/>
      <c r="T14" s="25"/>
      <c r="U14" s="9"/>
      <c r="V14" s="182"/>
      <c r="W14" s="182"/>
      <c r="X14" s="182"/>
      <c r="Y14" s="182"/>
      <c r="Z14" s="182"/>
      <c r="AA14" s="126"/>
      <c r="AB14" s="182"/>
      <c r="AC14" s="182"/>
      <c r="AD14" s="182"/>
      <c r="AE14" s="182"/>
      <c r="AF14" s="182"/>
      <c r="AG14" s="182"/>
      <c r="AH14" s="182"/>
      <c r="AI14" s="182"/>
      <c r="AJ14" s="182"/>
      <c r="AK14" s="182"/>
      <c r="AL14" s="182"/>
      <c r="AM14" s="182"/>
      <c r="AN14" s="182"/>
      <c r="AQ14" s="126"/>
      <c r="AR14" s="126"/>
      <c r="AS14" s="126"/>
      <c r="AT14" s="126"/>
      <c r="AU14" s="11"/>
      <c r="AW14" s="1"/>
      <c r="AY14" s="182"/>
    </row>
    <row r="15" spans="1:51" ht="13.9" customHeight="1" x14ac:dyDescent="0.2">
      <c r="A15" s="8"/>
      <c r="B15" s="9" t="s">
        <v>1215</v>
      </c>
      <c r="C15" s="9"/>
      <c r="D15" s="9"/>
      <c r="E15" s="9"/>
      <c r="F15" s="9"/>
      <c r="G15" s="9"/>
      <c r="H15" s="9"/>
      <c r="I15" s="9"/>
      <c r="J15" s="9"/>
      <c r="K15" s="9"/>
      <c r="L15" s="9"/>
      <c r="M15" s="9"/>
      <c r="N15" s="9"/>
      <c r="O15" s="9"/>
      <c r="P15" s="25"/>
      <c r="Q15" s="25"/>
      <c r="R15" s="25"/>
      <c r="S15" s="25"/>
      <c r="T15" s="25"/>
      <c r="U15" s="9"/>
      <c r="V15" s="182"/>
      <c r="W15" s="182"/>
      <c r="X15" s="182"/>
      <c r="Y15" s="182"/>
      <c r="Z15" s="182"/>
      <c r="AA15" s="126"/>
      <c r="AB15" s="131"/>
      <c r="AC15" s="25"/>
      <c r="AD15" s="131"/>
      <c r="AE15" s="25"/>
      <c r="AF15" s="131"/>
      <c r="AG15" s="9"/>
      <c r="AH15" s="131"/>
      <c r="AI15" s="182"/>
      <c r="AJ15" s="131"/>
      <c r="AK15" s="182"/>
      <c r="AL15" s="131"/>
      <c r="AM15" s="182"/>
      <c r="AN15" s="36">
        <f>SUM(AD15:AL15)</f>
        <v>0</v>
      </c>
      <c r="AQ15" s="126"/>
      <c r="AR15" s="126"/>
      <c r="AS15" s="126"/>
      <c r="AT15" s="132"/>
      <c r="AU15" s="11"/>
      <c r="AW15" s="1"/>
      <c r="AY15" s="182"/>
    </row>
    <row r="16" spans="1:51" ht="13.9" customHeight="1" x14ac:dyDescent="0.2">
      <c r="A16" s="8"/>
      <c r="B16" s="9"/>
      <c r="C16" s="9"/>
      <c r="D16" s="9"/>
      <c r="E16" s="9"/>
      <c r="F16" s="9"/>
      <c r="G16" s="9"/>
      <c r="H16" s="126"/>
      <c r="I16" s="19"/>
      <c r="J16" s="19"/>
      <c r="K16" s="19"/>
      <c r="L16" s="9"/>
      <c r="M16" s="9"/>
      <c r="N16" s="9"/>
      <c r="O16" s="9"/>
      <c r="P16" s="9"/>
      <c r="Q16" s="25"/>
      <c r="R16" s="9"/>
      <c r="S16" s="25"/>
      <c r="T16" s="9"/>
      <c r="U16" s="25"/>
      <c r="V16" s="9"/>
      <c r="W16" s="16"/>
      <c r="X16" s="9"/>
      <c r="Y16" s="16"/>
      <c r="Z16" s="9"/>
      <c r="AA16" s="16"/>
      <c r="AB16" s="9"/>
      <c r="AC16" s="182"/>
      <c r="AD16" s="9"/>
      <c r="AE16" s="25"/>
      <c r="AF16" s="9"/>
      <c r="AG16" s="25"/>
      <c r="AH16" s="9"/>
      <c r="AI16" s="25"/>
      <c r="AJ16" s="9"/>
      <c r="AK16" s="16"/>
      <c r="AL16" s="9"/>
      <c r="AM16" s="16"/>
      <c r="AN16" s="9"/>
      <c r="AQ16" s="16"/>
      <c r="AR16" s="16"/>
      <c r="AS16" s="16"/>
      <c r="AT16" s="137"/>
      <c r="AU16" s="11"/>
      <c r="AW16" s="1"/>
      <c r="AY16" s="3"/>
    </row>
    <row r="17" spans="1:53" ht="13.9" customHeight="1" x14ac:dyDescent="0.2">
      <c r="A17" s="8"/>
      <c r="B17" s="39" t="s">
        <v>1221</v>
      </c>
      <c r="C17" s="9"/>
      <c r="D17" s="9"/>
      <c r="E17" s="9"/>
      <c r="F17" s="9"/>
      <c r="G17" s="9"/>
      <c r="H17" s="126"/>
      <c r="I17" s="19"/>
      <c r="J17" s="19"/>
      <c r="K17" s="19"/>
      <c r="L17" s="9"/>
      <c r="M17" s="9"/>
      <c r="N17" s="9"/>
      <c r="O17" s="9"/>
      <c r="P17" s="131"/>
      <c r="Q17" s="25"/>
      <c r="R17" s="131"/>
      <c r="S17" s="25"/>
      <c r="T17" s="131"/>
      <c r="U17" s="9"/>
      <c r="V17" s="131"/>
      <c r="W17" s="182"/>
      <c r="X17" s="131"/>
      <c r="Y17" s="182"/>
      <c r="Z17" s="36">
        <f>SUM(P17:X17)</f>
        <v>0</v>
      </c>
      <c r="AA17" s="126"/>
      <c r="AB17" s="9"/>
      <c r="AC17" s="182"/>
      <c r="AD17" s="9"/>
      <c r="AE17" s="25"/>
      <c r="AF17" s="9"/>
      <c r="AG17" s="25"/>
      <c r="AH17" s="9"/>
      <c r="AI17" s="25"/>
      <c r="AJ17" s="9"/>
      <c r="AK17" s="16"/>
      <c r="AL17" s="9"/>
      <c r="AM17" s="16"/>
      <c r="AN17" s="9"/>
      <c r="AQ17" s="16"/>
      <c r="AR17" s="16"/>
      <c r="AS17" s="16"/>
      <c r="AT17" s="132"/>
      <c r="AU17" s="11"/>
      <c r="AW17" s="1"/>
      <c r="AY17" s="3"/>
    </row>
    <row r="18" spans="1:53" ht="13.9" customHeight="1" x14ac:dyDescent="0.2">
      <c r="A18" s="8"/>
      <c r="B18" s="9"/>
      <c r="C18" s="9"/>
      <c r="D18" s="9"/>
      <c r="E18" s="9"/>
      <c r="F18" s="9"/>
      <c r="G18" s="9"/>
      <c r="H18" s="126"/>
      <c r="I18" s="19"/>
      <c r="J18" s="19"/>
      <c r="K18" s="19"/>
      <c r="L18" s="9"/>
      <c r="M18" s="9"/>
      <c r="N18" s="9"/>
      <c r="O18" s="9"/>
      <c r="P18" s="9"/>
      <c r="Q18" s="9"/>
      <c r="R18" s="9"/>
      <c r="S18" s="9"/>
      <c r="T18" s="9"/>
      <c r="U18" s="9"/>
      <c r="V18" s="9"/>
      <c r="W18" s="9"/>
      <c r="X18" s="9"/>
      <c r="Y18" s="9"/>
      <c r="Z18" s="9"/>
      <c r="AA18" s="9"/>
      <c r="AB18" s="9"/>
      <c r="AC18" s="182"/>
      <c r="AD18" s="9"/>
      <c r="AE18" s="25"/>
      <c r="AF18" s="9"/>
      <c r="AG18" s="25"/>
      <c r="AH18" s="9"/>
      <c r="AI18" s="25"/>
      <c r="AJ18" s="9"/>
      <c r="AK18" s="16"/>
      <c r="AL18" s="9"/>
      <c r="AM18" s="16"/>
      <c r="AN18" s="9"/>
      <c r="AQ18" s="16"/>
      <c r="AR18" s="16"/>
      <c r="AS18" s="16"/>
      <c r="AT18" s="16"/>
      <c r="AU18" s="11"/>
      <c r="AW18" s="1"/>
      <c r="AY18" s="3"/>
    </row>
    <row r="19" spans="1:53" ht="13.9" customHeight="1" x14ac:dyDescent="0.2">
      <c r="A19" s="8"/>
      <c r="B19" s="9" t="s">
        <v>1216</v>
      </c>
      <c r="C19" s="9"/>
      <c r="D19" s="9"/>
      <c r="E19" s="9"/>
      <c r="F19" s="9"/>
      <c r="G19" s="9"/>
      <c r="H19" s="126"/>
      <c r="I19" s="19"/>
      <c r="J19" s="19"/>
      <c r="K19" s="19"/>
      <c r="L19" s="9"/>
      <c r="M19" s="9"/>
      <c r="N19" s="9"/>
      <c r="O19" s="9"/>
      <c r="P19" s="9"/>
      <c r="Q19" s="9"/>
      <c r="R19" s="9"/>
      <c r="S19" s="9"/>
      <c r="T19" s="9"/>
      <c r="U19" s="9"/>
      <c r="V19" s="9"/>
      <c r="W19" s="9"/>
      <c r="X19" s="9"/>
      <c r="Y19" s="9"/>
      <c r="Z19" s="1"/>
      <c r="AA19" s="1"/>
      <c r="AB19" s="1"/>
      <c r="AC19" s="1"/>
      <c r="AD19" s="1"/>
      <c r="AE19" s="1"/>
      <c r="AF19" s="1"/>
      <c r="AG19" s="1"/>
      <c r="AH19" s="1"/>
      <c r="AI19" s="1"/>
      <c r="AJ19" s="1"/>
      <c r="AK19" s="1"/>
      <c r="AL19" s="1"/>
      <c r="AM19" s="1"/>
      <c r="AN19" s="1"/>
      <c r="AO19" s="1"/>
      <c r="AP19" s="183"/>
      <c r="AQ19" s="16"/>
      <c r="AR19" s="16"/>
      <c r="AS19" s="16"/>
      <c r="AT19" s="132"/>
      <c r="AU19" s="11"/>
      <c r="AW19" s="1"/>
      <c r="AY19" s="3"/>
    </row>
    <row r="20" spans="1:53" ht="13.9" customHeight="1" x14ac:dyDescent="0.2">
      <c r="A20" s="8"/>
      <c r="B20" s="9"/>
      <c r="C20" s="9"/>
      <c r="D20" s="9"/>
      <c r="E20" s="9"/>
      <c r="F20" s="9"/>
      <c r="G20" s="9"/>
      <c r="H20" s="9"/>
      <c r="I20" s="9"/>
      <c r="J20" s="9"/>
      <c r="K20" s="9"/>
      <c r="L20" s="9"/>
      <c r="M20" s="9"/>
      <c r="N20" s="9"/>
      <c r="O20" s="9"/>
      <c r="P20" s="9"/>
      <c r="Q20" s="9"/>
      <c r="R20" s="9"/>
      <c r="S20" s="9"/>
      <c r="T20" s="9"/>
      <c r="U20" s="9"/>
      <c r="V20" s="9"/>
      <c r="W20" s="9"/>
      <c r="X20" s="9"/>
      <c r="Y20" s="9"/>
      <c r="Z20" s="9"/>
      <c r="AA20" s="9"/>
      <c r="AB20" s="182"/>
      <c r="AC20" s="182"/>
      <c r="AD20" s="182"/>
      <c r="AE20" s="25"/>
      <c r="AF20" s="182"/>
      <c r="AG20" s="25"/>
      <c r="AH20" s="182"/>
      <c r="AI20" s="9"/>
      <c r="AJ20" s="182"/>
      <c r="AK20" s="182"/>
      <c r="AL20" s="182"/>
      <c r="AM20" s="182"/>
      <c r="AN20" s="182"/>
      <c r="AQ20" s="126"/>
      <c r="AR20" s="126"/>
      <c r="AS20" s="126"/>
      <c r="AT20" s="126"/>
      <c r="AU20" s="11"/>
      <c r="AW20" s="1"/>
      <c r="AY20" s="182"/>
    </row>
    <row r="21" spans="1:53" ht="13.9" customHeight="1" x14ac:dyDescent="0.2">
      <c r="A21" s="8"/>
      <c r="B21" s="9" t="s">
        <v>1217</v>
      </c>
      <c r="C21" s="30"/>
      <c r="D21" s="30"/>
      <c r="E21" s="30"/>
      <c r="F21" s="30"/>
      <c r="G21" s="30"/>
      <c r="H21" s="9"/>
      <c r="I21" s="9"/>
      <c r="J21" s="9"/>
      <c r="K21" s="9"/>
      <c r="L21" s="9"/>
      <c r="M21" s="9"/>
      <c r="N21" s="9"/>
      <c r="O21" s="9"/>
      <c r="P21" s="9"/>
      <c r="Q21" s="9"/>
      <c r="R21" s="9"/>
      <c r="S21" s="9"/>
      <c r="T21" s="9"/>
      <c r="U21" s="9"/>
      <c r="V21" s="9"/>
      <c r="W21" s="9"/>
      <c r="X21" s="9"/>
      <c r="Y21" s="9"/>
      <c r="Z21" s="9"/>
      <c r="AA21" s="9"/>
      <c r="AB21" s="131"/>
      <c r="AC21" s="25"/>
      <c r="AD21" s="131"/>
      <c r="AE21" s="25"/>
      <c r="AF21" s="131"/>
      <c r="AG21" s="9"/>
      <c r="AH21" s="131"/>
      <c r="AI21" s="182"/>
      <c r="AJ21" s="131"/>
      <c r="AK21" s="182"/>
      <c r="AL21" s="131"/>
      <c r="AM21" s="182"/>
      <c r="AN21" s="36">
        <f>SUM(AD21:AL21)</f>
        <v>0</v>
      </c>
      <c r="AQ21" s="126"/>
      <c r="AR21" s="126"/>
      <c r="AS21" s="126"/>
      <c r="AT21" s="132"/>
      <c r="AU21" s="11"/>
      <c r="AW21" s="1"/>
      <c r="AY21" s="182"/>
    </row>
    <row r="22" spans="1:53" ht="13.9" customHeight="1" x14ac:dyDescent="0.2">
      <c r="A22" s="8"/>
      <c r="B22" s="29"/>
      <c r="C22" s="29"/>
      <c r="D22" s="29"/>
      <c r="E22" s="29"/>
      <c r="F22" s="29"/>
      <c r="G22" s="29"/>
      <c r="H22" s="9"/>
      <c r="I22" s="32"/>
      <c r="J22" s="32"/>
      <c r="K22" s="32"/>
      <c r="L22" s="9"/>
      <c r="M22" s="9"/>
      <c r="N22" s="9"/>
      <c r="O22" s="9"/>
      <c r="P22" s="9"/>
      <c r="Q22" s="9"/>
      <c r="R22" s="9"/>
      <c r="S22" s="9"/>
      <c r="T22" s="9"/>
      <c r="U22" s="9"/>
      <c r="V22" s="9"/>
      <c r="W22" s="9"/>
      <c r="X22" s="9"/>
      <c r="Y22" s="9"/>
      <c r="Z22" s="9"/>
      <c r="AA22" s="9"/>
      <c r="AB22" s="25"/>
      <c r="AC22" s="182"/>
      <c r="AD22" s="25"/>
      <c r="AE22" s="25"/>
      <c r="AF22" s="25"/>
      <c r="AG22" s="25"/>
      <c r="AH22" s="25"/>
      <c r="AI22" s="9"/>
      <c r="AJ22" s="25"/>
      <c r="AK22" s="182"/>
      <c r="AL22" s="25"/>
      <c r="AM22" s="182"/>
      <c r="AN22" s="25"/>
      <c r="AQ22" s="182"/>
      <c r="AR22" s="182"/>
      <c r="AS22" s="126"/>
      <c r="AT22" s="126"/>
      <c r="AU22" s="11"/>
      <c r="AW22" s="1"/>
      <c r="AY22" s="182"/>
    </row>
    <row r="23" spans="1:53" ht="13.9" customHeight="1" x14ac:dyDescent="0.2">
      <c r="A23" s="8"/>
      <c r="B23" s="9" t="s">
        <v>1218</v>
      </c>
      <c r="C23" s="9"/>
      <c r="D23" s="9"/>
      <c r="E23" s="9"/>
      <c r="F23" s="9"/>
      <c r="G23" s="9"/>
      <c r="H23" s="9"/>
      <c r="I23" s="32"/>
      <c r="J23" s="32"/>
      <c r="K23" s="32"/>
      <c r="L23" s="9"/>
      <c r="M23" s="9"/>
      <c r="N23" s="9"/>
      <c r="O23" s="9"/>
      <c r="P23" s="9"/>
      <c r="Q23" s="9"/>
      <c r="R23" s="9"/>
      <c r="S23" s="9"/>
      <c r="T23" s="9"/>
      <c r="U23" s="9"/>
      <c r="V23" s="9"/>
      <c r="W23" s="9"/>
      <c r="X23" s="9"/>
      <c r="Y23" s="9"/>
      <c r="Z23" s="9"/>
      <c r="AA23" s="9"/>
      <c r="AB23" s="131"/>
      <c r="AC23" s="25"/>
      <c r="AD23" s="131"/>
      <c r="AE23" s="25"/>
      <c r="AF23" s="131"/>
      <c r="AG23" s="9"/>
      <c r="AH23" s="131"/>
      <c r="AI23" s="182"/>
      <c r="AJ23" s="131"/>
      <c r="AK23" s="182"/>
      <c r="AL23" s="131"/>
      <c r="AM23" s="182"/>
      <c r="AN23" s="36">
        <f>SUM(AD23:AL23)</f>
        <v>0</v>
      </c>
      <c r="AQ23" s="182"/>
      <c r="AR23" s="182"/>
      <c r="AS23" s="126"/>
      <c r="AT23" s="132"/>
      <c r="AU23" s="11"/>
      <c r="AW23" s="1"/>
      <c r="AY23" s="182"/>
    </row>
    <row r="24" spans="1:53" ht="13.9" customHeight="1" x14ac:dyDescent="0.2">
      <c r="A24" s="8"/>
      <c r="B24" s="9"/>
      <c r="C24" s="9"/>
      <c r="D24" s="9"/>
      <c r="E24" s="9"/>
      <c r="F24" s="9"/>
      <c r="G24" s="9"/>
      <c r="H24" s="9"/>
      <c r="I24" s="32"/>
      <c r="J24" s="32"/>
      <c r="K24" s="32"/>
      <c r="L24" s="9"/>
      <c r="M24" s="9"/>
      <c r="N24" s="9"/>
      <c r="O24" s="9"/>
      <c r="P24" s="9"/>
      <c r="Q24" s="9"/>
      <c r="R24" s="9"/>
      <c r="S24" s="9"/>
      <c r="T24" s="9"/>
      <c r="U24" s="9"/>
      <c r="V24" s="9"/>
      <c r="W24" s="9"/>
      <c r="X24" s="9"/>
      <c r="Y24" s="9"/>
      <c r="Z24" s="9"/>
      <c r="AA24" s="9"/>
      <c r="AB24" s="182"/>
      <c r="AC24" s="182"/>
      <c r="AD24" s="9"/>
      <c r="AE24" s="182"/>
      <c r="AF24" s="9"/>
      <c r="AG24" s="25"/>
      <c r="AH24" s="9"/>
      <c r="AI24" s="25"/>
      <c r="AJ24" s="9"/>
      <c r="AK24" s="9"/>
      <c r="AL24" s="9"/>
      <c r="AM24" s="182"/>
      <c r="AN24" s="9"/>
      <c r="AO24" s="182"/>
      <c r="AQ24" s="182"/>
      <c r="AR24" s="182"/>
      <c r="AS24" s="126"/>
      <c r="AT24" s="126"/>
      <c r="AU24" s="11"/>
      <c r="AW24" s="1"/>
      <c r="AY24" s="182"/>
    </row>
    <row r="25" spans="1:53" ht="13.9" customHeight="1" x14ac:dyDescent="0.2">
      <c r="A25" s="8"/>
      <c r="B25" s="9"/>
      <c r="C25" s="9"/>
      <c r="D25" s="9"/>
      <c r="E25" s="9"/>
      <c r="F25" s="9"/>
      <c r="G25" s="9"/>
      <c r="H25" s="126"/>
      <c r="I25" s="19"/>
      <c r="J25" s="19"/>
      <c r="K25" s="19"/>
      <c r="L25" s="9"/>
      <c r="M25" s="9"/>
      <c r="N25" s="9"/>
      <c r="O25" s="9"/>
      <c r="P25" s="9"/>
      <c r="Q25" s="9"/>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1"/>
      <c r="BA25" s="182"/>
    </row>
    <row r="26" spans="1:53" ht="13.9" customHeight="1" x14ac:dyDescent="0.2">
      <c r="A26" s="8"/>
      <c r="B26" s="49" t="s">
        <v>310</v>
      </c>
      <c r="C26" s="9"/>
      <c r="D26" s="9"/>
      <c r="E26" s="9"/>
      <c r="F26" s="9"/>
      <c r="G26" s="9"/>
      <c r="H26" s="126"/>
      <c r="I26" s="19"/>
      <c r="J26" s="19"/>
      <c r="K26" s="19"/>
      <c r="L26" s="9"/>
      <c r="M26" s="9"/>
      <c r="N26" s="9"/>
      <c r="O26" s="9"/>
      <c r="P26" s="9"/>
      <c r="Q26" s="9"/>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85" t="s">
        <v>1156</v>
      </c>
      <c r="AS26" s="16"/>
      <c r="AT26" s="16"/>
      <c r="AU26" s="11"/>
      <c r="BA26" s="182"/>
    </row>
    <row r="27" spans="1:53" ht="76.5" x14ac:dyDescent="0.2">
      <c r="A27" s="8"/>
      <c r="B27" s="9"/>
      <c r="C27" s="9"/>
      <c r="D27" s="9"/>
      <c r="E27" s="9"/>
      <c r="F27" s="9"/>
      <c r="G27" s="9"/>
      <c r="H27" s="126"/>
      <c r="I27" s="19"/>
      <c r="J27" s="19"/>
      <c r="K27" s="19"/>
      <c r="L27" s="9"/>
      <c r="M27" s="9"/>
      <c r="N27" s="9"/>
      <c r="O27" s="9"/>
      <c r="P27" s="50" t="s">
        <v>82</v>
      </c>
      <c r="Q27" s="126"/>
      <c r="R27" s="50" t="s">
        <v>83</v>
      </c>
      <c r="S27" s="126"/>
      <c r="T27" s="50" t="s">
        <v>76</v>
      </c>
      <c r="U27" s="9"/>
      <c r="V27" s="50" t="s">
        <v>77</v>
      </c>
      <c r="W27" s="126"/>
      <c r="X27" s="50" t="s">
        <v>204</v>
      </c>
      <c r="Y27" s="126"/>
      <c r="Z27" s="50" t="s">
        <v>2</v>
      </c>
      <c r="AA27" s="16"/>
      <c r="AB27" s="16"/>
      <c r="AC27" s="16"/>
      <c r="AD27" s="16"/>
      <c r="AE27" s="16"/>
      <c r="AF27" s="16"/>
      <c r="AG27" s="16"/>
      <c r="AH27" s="16"/>
      <c r="AI27" s="16"/>
      <c r="AJ27" s="16"/>
      <c r="AK27" s="16"/>
      <c r="AL27" s="16"/>
      <c r="AM27" s="16"/>
      <c r="AN27" s="16"/>
      <c r="AO27" s="16"/>
      <c r="AP27" s="16"/>
      <c r="AQ27" s="16"/>
      <c r="AR27" s="9"/>
      <c r="AS27" s="108"/>
      <c r="AT27" s="16"/>
      <c r="AU27" s="11"/>
      <c r="AW27" s="182"/>
    </row>
    <row r="28" spans="1:53" ht="13.9" customHeight="1" x14ac:dyDescent="0.2">
      <c r="A28" s="8"/>
      <c r="B28" s="9"/>
      <c r="C28" s="9"/>
      <c r="D28" s="9"/>
      <c r="E28" s="9"/>
      <c r="F28" s="9"/>
      <c r="G28" s="9"/>
      <c r="H28" s="9"/>
      <c r="I28" s="9"/>
      <c r="J28" s="9"/>
      <c r="K28" s="9"/>
      <c r="L28" s="9"/>
      <c r="M28" s="9"/>
      <c r="N28" s="9"/>
      <c r="O28" s="9"/>
      <c r="P28" s="126" t="s">
        <v>3</v>
      </c>
      <c r="Q28" s="126"/>
      <c r="R28" s="126" t="s">
        <v>3</v>
      </c>
      <c r="S28" s="126"/>
      <c r="T28" s="126" t="s">
        <v>3</v>
      </c>
      <c r="U28" s="9"/>
      <c r="V28" s="126" t="s">
        <v>3</v>
      </c>
      <c r="W28" s="126"/>
      <c r="X28" s="126" t="s">
        <v>3</v>
      </c>
      <c r="Y28" s="126"/>
      <c r="Z28" s="126" t="s">
        <v>3</v>
      </c>
      <c r="AA28" s="16"/>
      <c r="AB28" s="16"/>
      <c r="AC28" s="16"/>
      <c r="AD28" s="16"/>
      <c r="AE28" s="16"/>
      <c r="AF28" s="16"/>
      <c r="AG28" s="16"/>
      <c r="AH28" s="16"/>
      <c r="AI28" s="16"/>
      <c r="AJ28" s="16"/>
      <c r="AK28" s="16"/>
      <c r="AL28" s="16"/>
      <c r="AM28" s="16"/>
      <c r="AN28" s="16"/>
      <c r="AO28" s="16"/>
      <c r="AP28" s="16"/>
      <c r="AQ28" s="16"/>
      <c r="AR28" s="9"/>
      <c r="AS28" s="108"/>
      <c r="AT28" s="41"/>
      <c r="AU28" s="11"/>
      <c r="AW28" s="182"/>
    </row>
    <row r="29" spans="1:53" ht="13.9" customHeight="1" x14ac:dyDescent="0.2">
      <c r="A29" s="8"/>
      <c r="B29" s="9"/>
      <c r="C29" s="9"/>
      <c r="D29" s="9"/>
      <c r="E29" s="9"/>
      <c r="F29" s="9"/>
      <c r="G29" s="9"/>
      <c r="H29" s="9"/>
      <c r="I29" s="9"/>
      <c r="J29" s="9"/>
      <c r="K29" s="9"/>
      <c r="L29" s="9"/>
      <c r="M29" s="9"/>
      <c r="N29" s="9"/>
      <c r="O29" s="9"/>
      <c r="P29" s="9"/>
      <c r="Q29" s="25"/>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9"/>
      <c r="AS29" s="108"/>
      <c r="AT29" s="126"/>
      <c r="AU29" s="11"/>
      <c r="AW29" s="182"/>
    </row>
    <row r="30" spans="1:53" ht="13.9" customHeight="1" x14ac:dyDescent="0.2">
      <c r="A30" s="8"/>
      <c r="B30" s="9" t="s">
        <v>253</v>
      </c>
      <c r="C30" s="9"/>
      <c r="D30" s="9"/>
      <c r="E30" s="9"/>
      <c r="F30" s="9"/>
      <c r="G30" s="9"/>
      <c r="H30" s="9"/>
      <c r="I30" s="9"/>
      <c r="J30" s="9"/>
      <c r="K30" s="9"/>
      <c r="L30" s="9"/>
      <c r="M30" s="9"/>
      <c r="N30" s="9"/>
      <c r="O30" s="9"/>
      <c r="P30" s="131"/>
      <c r="Q30" s="25"/>
      <c r="R30" s="131"/>
      <c r="S30" s="25"/>
      <c r="T30" s="131"/>
      <c r="U30" s="9"/>
      <c r="V30" s="131"/>
      <c r="W30" s="126"/>
      <c r="X30" s="131"/>
      <c r="Y30" s="126"/>
      <c r="Z30" s="36">
        <f>SUM(P30:X30)</f>
        <v>0</v>
      </c>
      <c r="AA30" s="16"/>
      <c r="AB30" s="16"/>
      <c r="AC30" s="16"/>
      <c r="AD30" s="16"/>
      <c r="AE30" s="16"/>
      <c r="AF30" s="16"/>
      <c r="AG30" s="16"/>
      <c r="AH30" s="16"/>
      <c r="AI30" s="16"/>
      <c r="AJ30" s="16"/>
      <c r="AK30" s="16"/>
      <c r="AL30" s="16"/>
      <c r="AM30" s="16"/>
      <c r="AN30" s="16"/>
      <c r="AO30" s="16"/>
      <c r="AP30" s="16"/>
      <c r="AQ30" s="16"/>
      <c r="AR30" s="9"/>
      <c r="AS30" s="108"/>
      <c r="AT30" s="132"/>
      <c r="AU30" s="11"/>
      <c r="AW30" s="3"/>
    </row>
    <row r="31" spans="1:53" ht="13.9" customHeight="1" x14ac:dyDescent="0.2">
      <c r="A31" s="8"/>
      <c r="B31" s="9"/>
      <c r="C31" s="9"/>
      <c r="D31" s="9"/>
      <c r="E31" s="9"/>
      <c r="F31" s="9"/>
      <c r="G31" s="9"/>
      <c r="H31" s="9"/>
      <c r="I31" s="9"/>
      <c r="J31" s="9"/>
      <c r="K31" s="9"/>
      <c r="L31" s="9"/>
      <c r="M31" s="9"/>
      <c r="N31" s="9"/>
      <c r="O31" s="9"/>
      <c r="P31" s="9"/>
      <c r="Q31" s="25"/>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9"/>
      <c r="AS31" s="108"/>
      <c r="AT31" s="126"/>
      <c r="AU31" s="11"/>
      <c r="AW31" s="182"/>
    </row>
    <row r="32" spans="1:53" ht="13.9" customHeight="1" x14ac:dyDescent="0.2">
      <c r="A32" s="8"/>
      <c r="B32" s="9" t="s">
        <v>255</v>
      </c>
      <c r="C32" s="9"/>
      <c r="D32" s="9"/>
      <c r="E32" s="9"/>
      <c r="F32" s="9"/>
      <c r="G32" s="9"/>
      <c r="H32" s="9"/>
      <c r="I32" s="9"/>
      <c r="J32" s="9"/>
      <c r="K32" s="9"/>
      <c r="L32" s="9"/>
      <c r="M32" s="9"/>
      <c r="N32" s="9"/>
      <c r="O32" s="9"/>
      <c r="P32" s="131"/>
      <c r="Q32" s="25"/>
      <c r="R32" s="131"/>
      <c r="S32" s="25"/>
      <c r="T32" s="131"/>
      <c r="U32" s="9"/>
      <c r="V32" s="131"/>
      <c r="W32" s="126"/>
      <c r="X32" s="131"/>
      <c r="Y32" s="126"/>
      <c r="Z32" s="36">
        <f>SUM(P32:X32)</f>
        <v>0</v>
      </c>
      <c r="AA32" s="16"/>
      <c r="AB32" s="16"/>
      <c r="AC32" s="16"/>
      <c r="AD32" s="16"/>
      <c r="AE32" s="16"/>
      <c r="AF32" s="16"/>
      <c r="AG32" s="16"/>
      <c r="AH32" s="16"/>
      <c r="AI32" s="16"/>
      <c r="AJ32" s="16"/>
      <c r="AK32" s="16"/>
      <c r="AL32" s="16"/>
      <c r="AM32" s="16"/>
      <c r="AN32" s="16"/>
      <c r="AO32" s="16"/>
      <c r="AP32" s="16"/>
      <c r="AQ32" s="16"/>
      <c r="AR32" s="9"/>
      <c r="AS32" s="108"/>
      <c r="AT32" s="132"/>
      <c r="AU32" s="11"/>
      <c r="AW32" s="182"/>
    </row>
    <row r="33" spans="1:53" ht="13.9" customHeight="1" x14ac:dyDescent="0.2">
      <c r="A33" s="8"/>
      <c r="B33" s="9"/>
      <c r="C33" s="9"/>
      <c r="D33" s="9"/>
      <c r="E33" s="9"/>
      <c r="F33" s="9"/>
      <c r="G33" s="9"/>
      <c r="H33" s="9"/>
      <c r="I33" s="9"/>
      <c r="J33" s="9"/>
      <c r="K33" s="9"/>
      <c r="L33" s="9"/>
      <c r="M33" s="9"/>
      <c r="N33" s="9"/>
      <c r="O33" s="9"/>
      <c r="P33" s="9"/>
      <c r="Q33" s="25"/>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9"/>
      <c r="AS33" s="108"/>
      <c r="AT33" s="126"/>
      <c r="AU33" s="11"/>
      <c r="AW33" s="182"/>
    </row>
    <row r="34" spans="1:53" ht="13.9" customHeight="1" x14ac:dyDescent="0.2">
      <c r="A34" s="8"/>
      <c r="B34" s="9" t="s">
        <v>254</v>
      </c>
      <c r="C34" s="9"/>
      <c r="D34" s="9"/>
      <c r="E34" s="9"/>
      <c r="F34" s="9"/>
      <c r="G34" s="9"/>
      <c r="H34" s="9"/>
      <c r="I34" s="9"/>
      <c r="J34" s="9"/>
      <c r="K34" s="9"/>
      <c r="L34" s="9"/>
      <c r="M34" s="9"/>
      <c r="N34" s="9"/>
      <c r="O34" s="9"/>
      <c r="P34" s="131"/>
      <c r="Q34" s="25"/>
      <c r="R34" s="131"/>
      <c r="S34" s="25"/>
      <c r="T34" s="131"/>
      <c r="U34" s="9"/>
      <c r="V34" s="131"/>
      <c r="W34" s="126"/>
      <c r="X34" s="131"/>
      <c r="Y34" s="126"/>
      <c r="Z34" s="36">
        <f>SUM(P34:X34)</f>
        <v>0</v>
      </c>
      <c r="AA34" s="16"/>
      <c r="AB34" s="16"/>
      <c r="AC34" s="16"/>
      <c r="AD34" s="16"/>
      <c r="AE34" s="16"/>
      <c r="AF34" s="16"/>
      <c r="AG34" s="16"/>
      <c r="AH34" s="16"/>
      <c r="AI34" s="16"/>
      <c r="AJ34" s="16"/>
      <c r="AK34" s="16"/>
      <c r="AL34" s="16"/>
      <c r="AM34" s="16"/>
      <c r="AN34" s="16"/>
      <c r="AO34" s="16"/>
      <c r="AP34" s="16"/>
      <c r="AQ34" s="16"/>
      <c r="AR34" s="9"/>
      <c r="AS34" s="108"/>
      <c r="AT34" s="132"/>
      <c r="AU34" s="11"/>
      <c r="AW34" s="182"/>
    </row>
    <row r="35" spans="1:53" ht="13.9" customHeight="1" x14ac:dyDescent="0.2">
      <c r="A35" s="8"/>
      <c r="B35" s="9"/>
      <c r="C35" s="9"/>
      <c r="D35" s="9"/>
      <c r="E35" s="9"/>
      <c r="F35" s="9"/>
      <c r="G35" s="9"/>
      <c r="H35" s="126"/>
      <c r="I35" s="19"/>
      <c r="J35" s="19"/>
      <c r="K35" s="19"/>
      <c r="L35" s="9"/>
      <c r="M35" s="9"/>
      <c r="N35" s="9"/>
      <c r="O35" s="9"/>
      <c r="P35" s="9"/>
      <c r="Q35" s="25"/>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9"/>
      <c r="AS35" s="108"/>
      <c r="AT35" s="16"/>
      <c r="AU35" s="11"/>
      <c r="AW35" s="182"/>
    </row>
    <row r="36" spans="1:53" ht="13.9" customHeight="1" x14ac:dyDescent="0.2">
      <c r="A36" s="8"/>
      <c r="B36" s="9"/>
      <c r="C36" s="9"/>
      <c r="D36" s="9"/>
      <c r="E36" s="9"/>
      <c r="F36" s="9"/>
      <c r="G36" s="9"/>
      <c r="H36" s="9"/>
      <c r="I36" s="9"/>
      <c r="J36" s="9"/>
      <c r="K36" s="9"/>
      <c r="L36" s="9"/>
      <c r="M36" s="9"/>
      <c r="N36" s="9"/>
      <c r="O36" s="9"/>
      <c r="P36" s="9"/>
      <c r="Q36" s="25"/>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1"/>
      <c r="BA36" s="182"/>
    </row>
    <row r="37" spans="1:53" ht="13.9" customHeight="1" x14ac:dyDescent="0.2">
      <c r="A37" s="8"/>
      <c r="B37" s="49" t="s">
        <v>1157</v>
      </c>
      <c r="C37" s="9"/>
      <c r="D37" s="9"/>
      <c r="E37" s="9"/>
      <c r="F37" s="9"/>
      <c r="G37" s="9"/>
      <c r="H37" s="18"/>
      <c r="I37" s="19"/>
      <c r="J37" s="19"/>
      <c r="K37" s="19"/>
      <c r="L37" s="9"/>
      <c r="M37" s="9"/>
      <c r="N37" s="9"/>
      <c r="O37" s="9"/>
      <c r="P37" s="9"/>
      <c r="Q37" s="25"/>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85" t="s">
        <v>317</v>
      </c>
      <c r="AS37" s="16"/>
      <c r="AT37" s="16"/>
      <c r="AU37" s="11"/>
      <c r="BA37" s="182"/>
    </row>
    <row r="38" spans="1:53" x14ac:dyDescent="0.2">
      <c r="A38" s="8"/>
      <c r="C38" s="9"/>
      <c r="D38" s="9"/>
      <c r="E38" s="9"/>
      <c r="F38" s="9"/>
      <c r="G38" s="9"/>
      <c r="H38" s="126"/>
      <c r="I38" s="19"/>
      <c r="J38" s="60"/>
      <c r="K38" s="19"/>
      <c r="L38" s="9"/>
      <c r="M38" s="9"/>
      <c r="N38" s="9"/>
      <c r="O38" s="9"/>
      <c r="P38" s="126" t="s">
        <v>3</v>
      </c>
      <c r="Q38" s="25"/>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1"/>
      <c r="BA38" s="182"/>
    </row>
    <row r="39" spans="1:53" x14ac:dyDescent="0.2">
      <c r="A39" s="8"/>
      <c r="C39" s="9"/>
      <c r="D39" s="9"/>
      <c r="E39" s="9"/>
      <c r="F39" s="9"/>
      <c r="G39" s="9"/>
      <c r="H39" s="126"/>
      <c r="I39" s="19"/>
      <c r="J39" s="19"/>
      <c r="K39" s="19"/>
      <c r="L39" s="9"/>
      <c r="M39" s="9"/>
      <c r="N39" s="9"/>
      <c r="O39" s="9"/>
      <c r="P39" s="9"/>
      <c r="Q39" s="25"/>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1"/>
      <c r="BA39" s="182"/>
    </row>
    <row r="40" spans="1:53" ht="13.9" customHeight="1" x14ac:dyDescent="0.2">
      <c r="A40" s="8"/>
      <c r="B40" s="1" t="s">
        <v>1152</v>
      </c>
      <c r="C40" s="9"/>
      <c r="D40" s="9"/>
      <c r="E40" s="9"/>
      <c r="F40" s="9"/>
      <c r="G40" s="9"/>
      <c r="H40" s="9"/>
      <c r="I40" s="9"/>
      <c r="J40" s="9"/>
      <c r="K40" s="9"/>
      <c r="L40" s="9"/>
      <c r="M40" s="9"/>
      <c r="N40" s="9"/>
      <c r="O40" s="9"/>
      <c r="P40" s="131"/>
      <c r="Q40" s="25"/>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41"/>
      <c r="AS40" s="41"/>
      <c r="AT40" s="132"/>
      <c r="AU40" s="11"/>
      <c r="BA40" s="182"/>
    </row>
    <row r="41" spans="1:53" ht="13.9" customHeight="1" x14ac:dyDescent="0.2">
      <c r="A41" s="8"/>
      <c r="C41" s="9"/>
      <c r="D41" s="9"/>
      <c r="E41" s="9"/>
      <c r="F41" s="9"/>
      <c r="G41" s="9"/>
      <c r="H41" s="9"/>
      <c r="I41" s="9"/>
      <c r="J41" s="9"/>
      <c r="K41" s="9"/>
      <c r="L41" s="9"/>
      <c r="M41" s="9"/>
      <c r="N41" s="9"/>
      <c r="O41" s="9"/>
      <c r="P41" s="9"/>
      <c r="Q41" s="25"/>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26"/>
      <c r="AS41" s="126"/>
      <c r="AT41" s="126"/>
      <c r="AU41" s="11"/>
      <c r="BA41" s="182"/>
    </row>
    <row r="42" spans="1:53" ht="13.9" customHeight="1" x14ac:dyDescent="0.2">
      <c r="A42" s="8"/>
      <c r="B42" s="1" t="s">
        <v>1153</v>
      </c>
      <c r="C42" s="9"/>
      <c r="D42" s="9"/>
      <c r="E42" s="9"/>
      <c r="F42" s="9"/>
      <c r="G42" s="9"/>
      <c r="H42" s="9"/>
      <c r="I42" s="9"/>
      <c r="J42" s="9"/>
      <c r="K42" s="9"/>
      <c r="L42" s="9"/>
      <c r="M42" s="9"/>
      <c r="N42" s="9"/>
      <c r="O42" s="9"/>
      <c r="P42" s="131"/>
      <c r="Q42" s="25"/>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26"/>
      <c r="AS42" s="126"/>
      <c r="AT42" s="132"/>
      <c r="AU42" s="11"/>
      <c r="BA42" s="3"/>
    </row>
    <row r="43" spans="1:53" ht="13.9" customHeight="1" x14ac:dyDescent="0.2">
      <c r="A43" s="8"/>
      <c r="B43" s="9"/>
      <c r="C43" s="9"/>
      <c r="D43" s="9"/>
      <c r="E43" s="9"/>
      <c r="F43" s="9"/>
      <c r="G43" s="9"/>
      <c r="H43" s="9"/>
      <c r="I43" s="9"/>
      <c r="J43" s="9"/>
      <c r="K43" s="9"/>
      <c r="L43" s="9"/>
      <c r="M43" s="9"/>
      <c r="N43" s="9"/>
      <c r="O43" s="9"/>
      <c r="P43" s="9"/>
      <c r="Q43" s="25"/>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26"/>
      <c r="AS43" s="126"/>
      <c r="AT43" s="126"/>
      <c r="AU43" s="11"/>
      <c r="BA43" s="182"/>
    </row>
    <row r="44" spans="1:53" ht="13.9" customHeight="1" x14ac:dyDescent="0.2">
      <c r="A44" s="8"/>
      <c r="B44" s="1" t="s">
        <v>1154</v>
      </c>
      <c r="C44" s="9"/>
      <c r="D44" s="9"/>
      <c r="E44" s="9"/>
      <c r="F44" s="9"/>
      <c r="G44" s="9"/>
      <c r="H44" s="9"/>
      <c r="I44" s="9"/>
      <c r="J44" s="9"/>
      <c r="K44" s="9"/>
      <c r="L44" s="9"/>
      <c r="M44" s="9"/>
      <c r="N44" s="9"/>
      <c r="O44" s="9"/>
      <c r="P44" s="131"/>
      <c r="Q44" s="25"/>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9"/>
      <c r="AS44" s="108"/>
      <c r="AT44" s="132"/>
      <c r="AU44" s="11"/>
      <c r="AW44" s="182"/>
    </row>
    <row r="45" spans="1:53" ht="13.9" customHeight="1" x14ac:dyDescent="0.2">
      <c r="A45" s="8"/>
      <c r="B45" s="9"/>
      <c r="C45" s="9"/>
      <c r="D45" s="9"/>
      <c r="E45" s="9"/>
      <c r="F45" s="9"/>
      <c r="G45" s="9"/>
      <c r="H45" s="9"/>
      <c r="I45" s="9"/>
      <c r="J45" s="9"/>
      <c r="K45" s="9"/>
      <c r="L45" s="9"/>
      <c r="M45" s="9"/>
      <c r="N45" s="9"/>
      <c r="O45" s="9"/>
      <c r="P45" s="9"/>
      <c r="Q45" s="25"/>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1"/>
      <c r="BA45" s="182"/>
    </row>
    <row r="46" spans="1:53" ht="13.9" customHeight="1" x14ac:dyDescent="0.2">
      <c r="A46" s="8"/>
      <c r="B46" s="9"/>
      <c r="C46" s="9"/>
      <c r="D46" s="9"/>
      <c r="E46" s="9"/>
      <c r="F46" s="9"/>
      <c r="G46" s="9"/>
      <c r="H46" s="18"/>
      <c r="I46" s="19"/>
      <c r="J46" s="19"/>
      <c r="K46" s="19"/>
      <c r="L46" s="9"/>
      <c r="M46" s="9"/>
      <c r="N46" s="9"/>
      <c r="O46" s="9"/>
      <c r="P46" s="9"/>
      <c r="Q46" s="25"/>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1"/>
      <c r="BA46" s="182"/>
    </row>
    <row r="47" spans="1:53" ht="13.9" customHeight="1" x14ac:dyDescent="0.2">
      <c r="A47" s="8"/>
      <c r="B47" s="49" t="s">
        <v>1158</v>
      </c>
      <c r="C47" s="9"/>
      <c r="D47" s="9"/>
      <c r="E47" s="9"/>
      <c r="F47" s="9"/>
      <c r="G47" s="9"/>
      <c r="H47" s="126"/>
      <c r="I47" s="19"/>
      <c r="J47" s="60"/>
      <c r="K47" s="19"/>
      <c r="L47" s="9"/>
      <c r="M47" s="9"/>
      <c r="N47" s="9"/>
      <c r="O47" s="9"/>
      <c r="P47" s="9"/>
      <c r="Q47" s="25"/>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85" t="s">
        <v>318</v>
      </c>
      <c r="AS47" s="9"/>
      <c r="AT47" s="16"/>
      <c r="AU47" s="11"/>
      <c r="AW47" s="1"/>
      <c r="AX47" s="182"/>
    </row>
    <row r="48" spans="1:53" ht="38.25" x14ac:dyDescent="0.2">
      <c r="A48" s="8"/>
      <c r="B48" s="9"/>
      <c r="C48" s="9"/>
      <c r="D48" s="9"/>
      <c r="E48" s="9"/>
      <c r="F48" s="9"/>
      <c r="G48" s="9"/>
      <c r="H48" s="126"/>
      <c r="I48" s="19"/>
      <c r="J48" s="19"/>
      <c r="K48" s="19"/>
      <c r="O48" s="19"/>
      <c r="P48" s="50" t="s">
        <v>1212</v>
      </c>
      <c r="Q48" s="182"/>
      <c r="R48" s="50" t="s">
        <v>172</v>
      </c>
      <c r="S48" s="19"/>
      <c r="T48" s="19"/>
      <c r="U48" s="19"/>
      <c r="V48" s="19"/>
      <c r="W48" s="126"/>
      <c r="X48" s="126"/>
      <c r="Y48" s="126"/>
      <c r="Z48" s="16"/>
      <c r="AA48" s="126"/>
      <c r="AB48" s="126"/>
      <c r="AC48" s="126"/>
      <c r="AD48" s="126"/>
      <c r="AE48" s="126"/>
      <c r="AF48" s="16"/>
      <c r="AG48" s="16"/>
      <c r="AH48" s="16"/>
      <c r="AI48" s="16"/>
      <c r="AJ48" s="16"/>
      <c r="AK48" s="16"/>
      <c r="AL48" s="16"/>
      <c r="AM48" s="16"/>
      <c r="AN48" s="16"/>
      <c r="AO48" s="16"/>
      <c r="AP48" s="16"/>
      <c r="AQ48" s="16"/>
      <c r="AR48" s="9"/>
      <c r="AS48" s="9"/>
      <c r="AT48" s="16"/>
      <c r="AU48" s="11"/>
      <c r="AW48" s="1"/>
      <c r="AX48" s="182"/>
    </row>
    <row r="49" spans="1:53" ht="13.9" customHeight="1" x14ac:dyDescent="0.2">
      <c r="A49" s="8"/>
      <c r="B49" s="9"/>
      <c r="C49" s="9"/>
      <c r="D49" s="9"/>
      <c r="E49" s="9"/>
      <c r="F49" s="9"/>
      <c r="G49" s="9"/>
      <c r="H49" s="9"/>
      <c r="I49" s="9"/>
      <c r="J49" s="9"/>
      <c r="K49" s="9"/>
      <c r="O49" s="9"/>
      <c r="P49" s="182"/>
      <c r="Q49" s="182"/>
      <c r="R49" s="182" t="s">
        <v>3</v>
      </c>
      <c r="S49" s="9"/>
      <c r="T49" s="9"/>
      <c r="U49" s="9"/>
      <c r="V49" s="9"/>
      <c r="W49" s="126"/>
      <c r="X49" s="126"/>
      <c r="Y49" s="126"/>
      <c r="Z49" s="126"/>
      <c r="AA49" s="126"/>
      <c r="AB49" s="126"/>
      <c r="AC49" s="126"/>
      <c r="AD49" s="126"/>
      <c r="AE49" s="126"/>
      <c r="AF49" s="16"/>
      <c r="AG49" s="16"/>
      <c r="AH49" s="16"/>
      <c r="AI49" s="16"/>
      <c r="AJ49" s="16"/>
      <c r="AK49" s="16"/>
      <c r="AL49" s="16"/>
      <c r="AM49" s="16"/>
      <c r="AN49" s="16"/>
      <c r="AO49" s="16"/>
      <c r="AP49" s="16"/>
      <c r="AQ49" s="16"/>
      <c r="AR49" s="9"/>
      <c r="AS49" s="9"/>
      <c r="AT49" s="41"/>
      <c r="AU49" s="11"/>
      <c r="AW49" s="1"/>
      <c r="AX49" s="182"/>
    </row>
    <row r="50" spans="1:53" ht="13.9" customHeight="1" x14ac:dyDescent="0.2">
      <c r="A50" s="8"/>
      <c r="B50" s="9"/>
      <c r="C50" s="9"/>
      <c r="D50" s="9"/>
      <c r="E50" s="9"/>
      <c r="F50" s="9"/>
      <c r="G50" s="9"/>
      <c r="H50" s="9"/>
      <c r="I50" s="9"/>
      <c r="J50" s="9"/>
      <c r="K50" s="9"/>
      <c r="O50" s="9"/>
      <c r="P50" s="25"/>
      <c r="Q50" s="25"/>
      <c r="R50" s="25"/>
      <c r="S50" s="9"/>
      <c r="T50" s="9"/>
      <c r="U50" s="9"/>
      <c r="V50" s="9"/>
      <c r="W50" s="126"/>
      <c r="X50" s="126"/>
      <c r="Y50" s="126"/>
      <c r="Z50" s="126"/>
      <c r="AA50" s="126"/>
      <c r="AB50" s="126"/>
      <c r="AC50" s="126"/>
      <c r="AD50" s="126"/>
      <c r="AE50" s="126"/>
      <c r="AF50" s="16"/>
      <c r="AG50" s="16"/>
      <c r="AH50" s="16"/>
      <c r="AI50" s="16"/>
      <c r="AJ50" s="16"/>
      <c r="AK50" s="16"/>
      <c r="AL50" s="16"/>
      <c r="AM50" s="16"/>
      <c r="AN50" s="16"/>
      <c r="AO50" s="16"/>
      <c r="AP50" s="16"/>
      <c r="AQ50" s="16"/>
      <c r="AR50" s="9"/>
      <c r="AS50" s="9"/>
      <c r="AT50" s="126"/>
      <c r="AU50" s="11"/>
      <c r="AW50" s="1"/>
      <c r="AX50" s="182"/>
    </row>
    <row r="51" spans="1:53" ht="13.9" customHeight="1" x14ac:dyDescent="0.2">
      <c r="A51" s="8"/>
      <c r="B51" s="19" t="s">
        <v>43</v>
      </c>
      <c r="C51" s="9"/>
      <c r="D51" s="9"/>
      <c r="E51" s="9"/>
      <c r="F51" s="9"/>
      <c r="G51" s="9"/>
      <c r="H51" s="9"/>
      <c r="I51" s="9"/>
      <c r="J51" s="9"/>
      <c r="K51" s="9"/>
      <c r="O51" s="9"/>
      <c r="P51" s="129"/>
      <c r="Q51" s="25"/>
      <c r="R51" s="131"/>
      <c r="S51" s="9"/>
      <c r="T51" s="9"/>
      <c r="U51" s="9"/>
      <c r="V51" s="9"/>
      <c r="W51" s="126"/>
      <c r="X51" s="126"/>
      <c r="Y51" s="126"/>
      <c r="Z51" s="126"/>
      <c r="AA51" s="126"/>
      <c r="AB51" s="126"/>
      <c r="AC51" s="126"/>
      <c r="AD51" s="126"/>
      <c r="AE51" s="126"/>
      <c r="AF51" s="16"/>
      <c r="AG51" s="16"/>
      <c r="AH51" s="16"/>
      <c r="AI51" s="16"/>
      <c r="AJ51" s="16"/>
      <c r="AK51" s="16"/>
      <c r="AL51" s="16"/>
      <c r="AM51" s="16"/>
      <c r="AN51" s="16"/>
      <c r="AO51" s="16"/>
      <c r="AP51" s="16"/>
      <c r="AQ51" s="16"/>
      <c r="AR51" s="9"/>
      <c r="AS51" s="9"/>
      <c r="AT51" s="132"/>
      <c r="AU51" s="11"/>
      <c r="AW51" s="1"/>
      <c r="AX51" s="182"/>
    </row>
    <row r="52" spans="1:53" ht="13.9" customHeight="1" x14ac:dyDescent="0.2">
      <c r="A52" s="8"/>
      <c r="B52" s="9"/>
      <c r="C52" s="9"/>
      <c r="D52" s="9"/>
      <c r="E52" s="9"/>
      <c r="F52" s="9"/>
      <c r="G52" s="9"/>
      <c r="H52" s="9"/>
      <c r="I52" s="9"/>
      <c r="J52" s="9"/>
      <c r="K52" s="9"/>
      <c r="O52" s="9"/>
      <c r="P52" s="9"/>
      <c r="Q52" s="25"/>
      <c r="R52" s="9"/>
      <c r="S52" s="9"/>
      <c r="T52" s="9"/>
      <c r="U52" s="9"/>
      <c r="V52" s="9"/>
      <c r="W52" s="126"/>
      <c r="X52" s="126"/>
      <c r="Y52" s="126"/>
      <c r="Z52" s="126"/>
      <c r="AA52" s="126"/>
      <c r="AB52" s="126"/>
      <c r="AC52" s="126"/>
      <c r="AD52" s="126"/>
      <c r="AE52" s="126"/>
      <c r="AF52" s="16"/>
      <c r="AG52" s="16"/>
      <c r="AH52" s="16"/>
      <c r="AI52" s="16"/>
      <c r="AJ52" s="16"/>
      <c r="AK52" s="16"/>
      <c r="AL52" s="16"/>
      <c r="AM52" s="16"/>
      <c r="AN52" s="16"/>
      <c r="AO52" s="16"/>
      <c r="AP52" s="16"/>
      <c r="AQ52" s="16"/>
      <c r="AR52" s="9"/>
      <c r="AS52" s="9"/>
      <c r="AT52" s="126"/>
      <c r="AU52" s="11"/>
      <c r="AW52" s="1"/>
      <c r="AX52" s="182"/>
    </row>
    <row r="53" spans="1:53" ht="13.9" customHeight="1" x14ac:dyDescent="0.2">
      <c r="A53" s="8"/>
      <c r="B53" s="19" t="s">
        <v>44</v>
      </c>
      <c r="C53" s="9"/>
      <c r="D53" s="9"/>
      <c r="E53" s="9"/>
      <c r="F53" s="9"/>
      <c r="G53" s="9"/>
      <c r="H53" s="9"/>
      <c r="I53" s="9"/>
      <c r="J53" s="9"/>
      <c r="K53" s="9"/>
      <c r="O53" s="9"/>
      <c r="P53" s="129"/>
      <c r="Q53" s="25"/>
      <c r="R53" s="131"/>
      <c r="S53" s="9"/>
      <c r="T53" s="9"/>
      <c r="U53" s="9"/>
      <c r="V53" s="9"/>
      <c r="W53" s="126"/>
      <c r="X53" s="126"/>
      <c r="Y53" s="126"/>
      <c r="Z53" s="126"/>
      <c r="AA53" s="126"/>
      <c r="AB53" s="126"/>
      <c r="AC53" s="126"/>
      <c r="AD53" s="126"/>
      <c r="AE53" s="126"/>
      <c r="AF53" s="16"/>
      <c r="AG53" s="16"/>
      <c r="AH53" s="16"/>
      <c r="AI53" s="16"/>
      <c r="AJ53" s="16"/>
      <c r="AK53" s="16"/>
      <c r="AL53" s="16"/>
      <c r="AM53" s="16"/>
      <c r="AN53" s="16"/>
      <c r="AO53" s="16"/>
      <c r="AP53" s="16"/>
      <c r="AQ53" s="16"/>
      <c r="AR53" s="9"/>
      <c r="AS53" s="9"/>
      <c r="AT53" s="132"/>
      <c r="AU53" s="11"/>
      <c r="AW53" s="1"/>
      <c r="AX53" s="182"/>
    </row>
    <row r="54" spans="1:53" ht="13.9" customHeight="1" x14ac:dyDescent="0.2">
      <c r="A54" s="8"/>
      <c r="B54" s="68"/>
      <c r="C54" s="9"/>
      <c r="D54" s="9"/>
      <c r="E54" s="9"/>
      <c r="F54" s="9"/>
      <c r="G54" s="9"/>
      <c r="H54" s="9"/>
      <c r="I54" s="9"/>
      <c r="J54" s="9"/>
      <c r="K54" s="9"/>
      <c r="O54" s="9"/>
      <c r="P54" s="9"/>
      <c r="Q54" s="25"/>
      <c r="R54" s="9"/>
      <c r="S54" s="9"/>
      <c r="T54" s="9"/>
      <c r="U54" s="9"/>
      <c r="V54" s="9"/>
      <c r="W54" s="126"/>
      <c r="X54" s="126"/>
      <c r="Y54" s="126"/>
      <c r="Z54" s="126"/>
      <c r="AA54" s="126"/>
      <c r="AB54" s="126"/>
      <c r="AC54" s="126"/>
      <c r="AD54" s="126"/>
      <c r="AE54" s="126"/>
      <c r="AF54" s="16"/>
      <c r="AG54" s="16"/>
      <c r="AH54" s="16"/>
      <c r="AI54" s="16"/>
      <c r="AJ54" s="16"/>
      <c r="AK54" s="16"/>
      <c r="AL54" s="16"/>
      <c r="AM54" s="16"/>
      <c r="AN54" s="16"/>
      <c r="AO54" s="16"/>
      <c r="AP54" s="16"/>
      <c r="AQ54" s="16"/>
      <c r="AR54" s="9"/>
      <c r="AS54" s="9"/>
      <c r="AT54" s="126"/>
      <c r="AU54" s="11"/>
      <c r="AW54" s="1"/>
      <c r="AX54" s="182"/>
    </row>
    <row r="55" spans="1:53" ht="13.9" customHeight="1" x14ac:dyDescent="0.2">
      <c r="A55" s="8"/>
      <c r="B55" s="83" t="s">
        <v>45</v>
      </c>
      <c r="C55" s="9"/>
      <c r="D55" s="9"/>
      <c r="E55" s="9"/>
      <c r="F55" s="9"/>
      <c r="G55" s="9"/>
      <c r="H55" s="9"/>
      <c r="I55" s="9"/>
      <c r="J55" s="9"/>
      <c r="K55" s="9"/>
      <c r="O55" s="9"/>
      <c r="P55" s="129"/>
      <c r="Q55" s="25"/>
      <c r="R55" s="131"/>
      <c r="S55" s="9"/>
      <c r="T55" s="9"/>
      <c r="U55" s="9"/>
      <c r="V55" s="9"/>
      <c r="W55" s="126"/>
      <c r="X55" s="126"/>
      <c r="Y55" s="126"/>
      <c r="Z55" s="126"/>
      <c r="AA55" s="126"/>
      <c r="AB55" s="126"/>
      <c r="AC55" s="126"/>
      <c r="AD55" s="126"/>
      <c r="AE55" s="126"/>
      <c r="AF55" s="16"/>
      <c r="AG55" s="16"/>
      <c r="AH55" s="16"/>
      <c r="AI55" s="16"/>
      <c r="AJ55" s="16"/>
      <c r="AK55" s="16"/>
      <c r="AL55" s="16"/>
      <c r="AM55" s="16"/>
      <c r="AN55" s="16"/>
      <c r="AO55" s="16"/>
      <c r="AP55" s="16"/>
      <c r="AQ55" s="16"/>
      <c r="AR55" s="9"/>
      <c r="AS55" s="9"/>
      <c r="AT55" s="132"/>
      <c r="AU55" s="11"/>
      <c r="AW55" s="1"/>
      <c r="AX55" s="182"/>
    </row>
    <row r="56" spans="1:53" ht="13.9" customHeight="1" x14ac:dyDescent="0.2">
      <c r="A56" s="8"/>
      <c r="B56" s="68"/>
      <c r="C56" s="9"/>
      <c r="D56" s="9"/>
      <c r="E56" s="9"/>
      <c r="F56" s="9"/>
      <c r="G56" s="9"/>
      <c r="H56" s="9"/>
      <c r="I56" s="9"/>
      <c r="J56" s="9"/>
      <c r="K56" s="9"/>
      <c r="O56" s="9"/>
      <c r="P56" s="9"/>
      <c r="Q56" s="25"/>
      <c r="R56" s="9"/>
      <c r="S56" s="9"/>
      <c r="T56" s="9"/>
      <c r="U56" s="9"/>
      <c r="V56" s="9"/>
      <c r="W56" s="126"/>
      <c r="X56" s="126"/>
      <c r="Y56" s="126"/>
      <c r="Z56" s="126"/>
      <c r="AA56" s="126"/>
      <c r="AB56" s="126"/>
      <c r="AC56" s="126"/>
      <c r="AD56" s="126"/>
      <c r="AE56" s="126"/>
      <c r="AF56" s="16"/>
      <c r="AG56" s="16"/>
      <c r="AH56" s="16"/>
      <c r="AI56" s="16"/>
      <c r="AJ56" s="16"/>
      <c r="AK56" s="16"/>
      <c r="AL56" s="16"/>
      <c r="AM56" s="16"/>
      <c r="AN56" s="16"/>
      <c r="AO56" s="16"/>
      <c r="AP56" s="16"/>
      <c r="AQ56" s="16"/>
      <c r="AR56" s="9"/>
      <c r="AS56" s="9"/>
      <c r="AT56" s="126"/>
      <c r="AU56" s="11"/>
      <c r="AW56" s="1"/>
      <c r="AX56" s="182"/>
    </row>
    <row r="57" spans="1:53" ht="13.9" customHeight="1" x14ac:dyDescent="0.2">
      <c r="A57" s="8"/>
      <c r="B57" s="65" t="s">
        <v>84</v>
      </c>
      <c r="C57" s="9"/>
      <c r="D57" s="9"/>
      <c r="E57" s="9"/>
      <c r="F57" s="9"/>
      <c r="G57" s="9"/>
      <c r="H57" s="126"/>
      <c r="I57" s="19"/>
      <c r="J57" s="19"/>
      <c r="K57" s="19"/>
      <c r="O57" s="19"/>
      <c r="P57" s="129"/>
      <c r="Q57" s="25"/>
      <c r="R57" s="131"/>
      <c r="S57" s="19"/>
      <c r="T57" s="19"/>
      <c r="U57" s="19"/>
      <c r="V57" s="19"/>
      <c r="W57" s="126"/>
      <c r="X57" s="126"/>
      <c r="Y57" s="126"/>
      <c r="Z57" s="126"/>
      <c r="AA57" s="126"/>
      <c r="AB57" s="126"/>
      <c r="AC57" s="126"/>
      <c r="AD57" s="126"/>
      <c r="AE57" s="126"/>
      <c r="AF57" s="16"/>
      <c r="AG57" s="16"/>
      <c r="AH57" s="16"/>
      <c r="AI57" s="16"/>
      <c r="AJ57" s="16"/>
      <c r="AK57" s="16"/>
      <c r="AL57" s="16"/>
      <c r="AM57" s="16"/>
      <c r="AN57" s="16"/>
      <c r="AO57" s="16"/>
      <c r="AP57" s="16"/>
      <c r="AQ57" s="16"/>
      <c r="AR57" s="9"/>
      <c r="AS57" s="9"/>
      <c r="AT57" s="132"/>
      <c r="AU57" s="11"/>
      <c r="AW57" s="1"/>
      <c r="AX57" s="182"/>
    </row>
    <row r="58" spans="1:53" ht="13.9" customHeight="1" x14ac:dyDescent="0.2">
      <c r="A58" s="8"/>
      <c r="B58" s="32"/>
      <c r="C58" s="9"/>
      <c r="D58" s="9"/>
      <c r="E58" s="9"/>
      <c r="F58" s="9"/>
      <c r="G58" s="9"/>
      <c r="H58" s="126"/>
      <c r="I58" s="19"/>
      <c r="J58" s="19"/>
      <c r="K58" s="19"/>
      <c r="L58" s="19"/>
      <c r="M58" s="19"/>
      <c r="N58" s="19"/>
      <c r="O58" s="19"/>
      <c r="P58" s="19"/>
      <c r="Q58" s="9"/>
      <c r="R58" s="9"/>
      <c r="S58" s="9"/>
      <c r="T58" s="9"/>
      <c r="U58" s="9"/>
      <c r="V58" s="9"/>
      <c r="W58" s="9"/>
      <c r="X58" s="9"/>
      <c r="Y58" s="9"/>
      <c r="Z58" s="9"/>
      <c r="AA58" s="9"/>
      <c r="AB58" s="9"/>
      <c r="AC58" s="9"/>
      <c r="AD58" s="9"/>
      <c r="AE58" s="9"/>
      <c r="AF58" s="16"/>
      <c r="AG58" s="16"/>
      <c r="AH58" s="16"/>
      <c r="AI58" s="16"/>
      <c r="AJ58" s="16"/>
      <c r="AK58" s="16"/>
      <c r="AL58" s="16"/>
      <c r="AM58" s="16"/>
      <c r="AN58" s="16"/>
      <c r="AO58" s="16"/>
      <c r="AP58" s="16"/>
      <c r="AQ58" s="16"/>
      <c r="AR58" s="9"/>
      <c r="AS58" s="9"/>
      <c r="AT58" s="9"/>
      <c r="AU58" s="11"/>
      <c r="AW58" s="1"/>
      <c r="AX58" s="182"/>
    </row>
    <row r="59" spans="1:53" ht="13.9" customHeight="1" x14ac:dyDescent="0.2">
      <c r="A59" s="8"/>
      <c r="B59" s="9"/>
      <c r="C59" s="9"/>
      <c r="D59" s="9"/>
      <c r="E59" s="9"/>
      <c r="F59" s="9"/>
      <c r="G59" s="9"/>
      <c r="H59" s="18"/>
      <c r="I59" s="19"/>
      <c r="J59" s="19"/>
      <c r="K59" s="19"/>
      <c r="L59" s="19"/>
      <c r="M59" s="19"/>
      <c r="N59" s="19"/>
      <c r="O59" s="19"/>
      <c r="P59" s="19"/>
      <c r="Q59" s="25"/>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1"/>
      <c r="BA59" s="182"/>
    </row>
    <row r="60" spans="1:53" ht="13.9" customHeight="1" x14ac:dyDescent="0.2">
      <c r="A60" s="8"/>
      <c r="B60" s="49" t="s">
        <v>1159</v>
      </c>
      <c r="C60" s="9"/>
      <c r="D60" s="9"/>
      <c r="E60" s="9"/>
      <c r="F60" s="9"/>
      <c r="G60" s="9"/>
      <c r="H60" s="18"/>
      <c r="I60" s="19"/>
      <c r="J60" s="19"/>
      <c r="K60" s="19"/>
      <c r="L60" s="19"/>
      <c r="M60" s="19"/>
      <c r="N60" s="19"/>
      <c r="O60" s="19"/>
      <c r="P60" s="19"/>
      <c r="Q60" s="25"/>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85" t="s">
        <v>319</v>
      </c>
      <c r="AS60" s="16"/>
      <c r="AT60" s="16"/>
      <c r="AU60" s="11"/>
      <c r="BA60" s="182"/>
    </row>
    <row r="61" spans="1:53" ht="13.9" customHeight="1" x14ac:dyDescent="0.2">
      <c r="A61" s="8"/>
      <c r="B61" s="49"/>
      <c r="C61" s="9"/>
      <c r="D61" s="9"/>
      <c r="E61" s="9"/>
      <c r="F61" s="9"/>
      <c r="G61" s="9"/>
      <c r="H61" s="18"/>
      <c r="I61" s="19"/>
      <c r="J61" s="19"/>
      <c r="K61" s="19"/>
      <c r="L61" s="19"/>
      <c r="M61" s="19"/>
      <c r="N61" s="19"/>
      <c r="O61" s="19"/>
      <c r="P61" s="19"/>
      <c r="Q61" s="25"/>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1"/>
      <c r="BA61" s="182"/>
    </row>
    <row r="62" spans="1:53" ht="13.9" customHeight="1" x14ac:dyDescent="0.2">
      <c r="A62" s="8"/>
      <c r="B62" s="54" t="s">
        <v>79</v>
      </c>
      <c r="C62" s="9"/>
      <c r="D62" s="9"/>
      <c r="E62" s="9"/>
      <c r="F62" s="9"/>
      <c r="G62" s="9"/>
      <c r="H62" s="18"/>
      <c r="I62" s="19"/>
      <c r="J62" s="19"/>
      <c r="K62" s="19"/>
      <c r="L62" s="9"/>
      <c r="M62" s="9"/>
      <c r="N62" s="9"/>
      <c r="O62" s="9"/>
      <c r="P62" s="9"/>
      <c r="Q62" s="25"/>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1"/>
      <c r="BA62" s="182"/>
    </row>
    <row r="63" spans="1:53" ht="13.9" customHeight="1" x14ac:dyDescent="0.2">
      <c r="A63" s="8"/>
      <c r="B63" s="49"/>
      <c r="C63" s="9"/>
      <c r="D63" s="9"/>
      <c r="E63" s="9"/>
      <c r="F63" s="9"/>
      <c r="G63" s="9"/>
      <c r="H63" s="18"/>
      <c r="I63" s="19"/>
      <c r="J63" s="19"/>
      <c r="K63" s="19"/>
      <c r="L63" s="9"/>
      <c r="M63" s="9"/>
      <c r="N63" s="9"/>
      <c r="O63" s="9"/>
      <c r="P63" s="9"/>
      <c r="Q63" s="25"/>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1"/>
      <c r="BA63" s="182"/>
    </row>
    <row r="64" spans="1:53" ht="13.9" customHeight="1" x14ac:dyDescent="0.2">
      <c r="A64" s="8"/>
      <c r="B64" s="49"/>
      <c r="C64" s="9"/>
      <c r="D64" s="9"/>
      <c r="E64" s="9"/>
      <c r="F64" s="9"/>
      <c r="G64" s="9"/>
      <c r="H64" s="18"/>
      <c r="I64" s="19"/>
      <c r="J64" s="19"/>
      <c r="K64" s="19"/>
      <c r="L64" s="9"/>
      <c r="M64" s="9"/>
      <c r="N64" s="9"/>
      <c r="O64" s="9"/>
      <c r="P64" s="9"/>
      <c r="Q64" s="25"/>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1"/>
      <c r="BA64" s="182"/>
    </row>
    <row r="65" spans="1:53" ht="13.9" customHeight="1" x14ac:dyDescent="0.2">
      <c r="A65" s="8"/>
      <c r="B65" s="49" t="s">
        <v>1162</v>
      </c>
      <c r="C65" s="9"/>
      <c r="D65" s="9"/>
      <c r="E65" s="9"/>
      <c r="F65" s="9"/>
      <c r="G65" s="9"/>
      <c r="H65" s="18"/>
      <c r="I65" s="19"/>
      <c r="J65" s="19"/>
      <c r="K65" s="19"/>
      <c r="L65" s="9"/>
      <c r="M65" s="9"/>
      <c r="N65" s="9"/>
      <c r="O65" s="9"/>
      <c r="P65" s="9"/>
      <c r="Q65" s="25"/>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85" t="s">
        <v>320</v>
      </c>
      <c r="AS65" s="16"/>
      <c r="AT65" s="16"/>
      <c r="AU65" s="11"/>
      <c r="BA65" s="182"/>
    </row>
    <row r="66" spans="1:53" ht="13.9" customHeight="1" x14ac:dyDescent="0.2">
      <c r="A66" s="8"/>
      <c r="B66" s="49"/>
      <c r="C66" s="9"/>
      <c r="D66" s="9"/>
      <c r="E66" s="9"/>
      <c r="F66" s="9"/>
      <c r="G66" s="9"/>
      <c r="H66" s="18"/>
      <c r="I66" s="19"/>
      <c r="J66" s="19"/>
      <c r="K66" s="19"/>
      <c r="L66" s="9"/>
      <c r="M66" s="9"/>
      <c r="N66" s="9"/>
      <c r="O66" s="9"/>
      <c r="P66" s="9"/>
      <c r="Q66" s="25"/>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1"/>
      <c r="BA66" s="182"/>
    </row>
    <row r="67" spans="1:53" ht="13.9" customHeight="1" x14ac:dyDescent="0.2">
      <c r="A67" s="8"/>
      <c r="B67" s="54" t="s">
        <v>80</v>
      </c>
      <c r="C67" s="9"/>
      <c r="D67" s="9"/>
      <c r="E67" s="9"/>
      <c r="F67" s="9"/>
      <c r="G67" s="9"/>
      <c r="H67" s="18"/>
      <c r="I67" s="19"/>
      <c r="J67" s="19"/>
      <c r="K67" s="19"/>
      <c r="L67" s="9"/>
      <c r="M67" s="9"/>
      <c r="N67" s="9"/>
      <c r="O67" s="9"/>
      <c r="P67" s="9"/>
      <c r="Q67" s="25"/>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1"/>
      <c r="BA67" s="182"/>
    </row>
    <row r="68" spans="1:53" ht="13.9" customHeight="1" x14ac:dyDescent="0.2">
      <c r="A68" s="8"/>
      <c r="B68" s="54"/>
      <c r="C68" s="9"/>
      <c r="D68" s="9"/>
      <c r="E68" s="9"/>
      <c r="F68" s="9"/>
      <c r="G68" s="9"/>
      <c r="H68" s="18"/>
      <c r="I68" s="19"/>
      <c r="J68" s="19"/>
      <c r="K68" s="19"/>
      <c r="L68" s="9"/>
      <c r="M68" s="9"/>
      <c r="N68" s="9"/>
      <c r="O68" s="9"/>
      <c r="P68" s="9"/>
      <c r="Q68" s="25"/>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9"/>
      <c r="AS68" s="9"/>
      <c r="AT68" s="9"/>
      <c r="AU68" s="11"/>
      <c r="AW68" s="1"/>
    </row>
    <row r="69" spans="1:53" ht="13.9" customHeight="1" x14ac:dyDescent="0.2">
      <c r="A69" s="8"/>
      <c r="B69" s="54"/>
      <c r="C69" s="9"/>
      <c r="D69" s="9"/>
      <c r="E69" s="9"/>
      <c r="F69" s="9"/>
      <c r="G69" s="9"/>
      <c r="H69" s="18"/>
      <c r="I69" s="19"/>
      <c r="J69" s="19"/>
      <c r="K69" s="19"/>
      <c r="L69" s="9"/>
      <c r="M69" s="9"/>
      <c r="N69" s="9"/>
      <c r="O69" s="9"/>
      <c r="P69" s="9"/>
      <c r="Q69" s="25"/>
      <c r="R69" s="16"/>
      <c r="S69" s="16"/>
      <c r="T69" s="16"/>
      <c r="U69" s="16"/>
      <c r="V69" s="16"/>
      <c r="W69" s="16"/>
      <c r="X69" s="16"/>
      <c r="Y69" s="9"/>
      <c r="Z69" s="9"/>
      <c r="AA69" s="9"/>
      <c r="AB69" s="9"/>
      <c r="AC69" s="9"/>
      <c r="AD69" s="9"/>
      <c r="AE69" s="9"/>
      <c r="AF69" s="9"/>
      <c r="AG69" s="126"/>
      <c r="AH69" s="9"/>
      <c r="AI69" s="9"/>
      <c r="AJ69" s="9"/>
      <c r="AK69" s="9"/>
      <c r="AL69" s="9"/>
      <c r="AM69" s="16"/>
      <c r="AN69" s="9"/>
      <c r="AO69" s="9"/>
      <c r="AP69" s="9"/>
      <c r="AQ69" s="16"/>
      <c r="AR69" s="9"/>
      <c r="AS69" s="9"/>
      <c r="AT69" s="9"/>
      <c r="AU69" s="11"/>
      <c r="AW69" s="1"/>
    </row>
    <row r="70" spans="1:53" ht="13.9" customHeight="1" x14ac:dyDescent="0.2">
      <c r="A70" s="8"/>
      <c r="B70" s="54"/>
      <c r="C70" s="9"/>
      <c r="D70" s="9"/>
      <c r="E70" s="9"/>
      <c r="F70" s="9"/>
      <c r="G70" s="9"/>
      <c r="H70" s="18"/>
      <c r="I70" s="19"/>
      <c r="J70" s="19"/>
      <c r="K70" s="19"/>
      <c r="L70" s="9"/>
      <c r="M70" s="9"/>
      <c r="N70" s="9"/>
      <c r="O70" s="9"/>
      <c r="P70" s="9"/>
      <c r="Q70" s="25"/>
      <c r="R70" s="16"/>
      <c r="S70" s="16"/>
      <c r="T70" s="16"/>
      <c r="U70" s="16"/>
      <c r="V70" s="16"/>
      <c r="W70" s="16"/>
      <c r="X70" s="16"/>
      <c r="Y70" s="9"/>
      <c r="Z70" s="9"/>
      <c r="AA70" s="9"/>
      <c r="AB70" s="9"/>
      <c r="AC70" s="9"/>
      <c r="AD70" s="9"/>
      <c r="AE70" s="9"/>
      <c r="AF70" s="9"/>
      <c r="AG70" s="126"/>
      <c r="AH70" s="9"/>
      <c r="AI70" s="9"/>
      <c r="AJ70" s="9"/>
      <c r="AK70" s="9"/>
      <c r="AL70" s="9"/>
      <c r="AM70" s="16"/>
      <c r="AN70" s="9"/>
      <c r="AO70" s="9"/>
      <c r="AP70" s="9"/>
      <c r="AQ70" s="16"/>
      <c r="AR70" s="9"/>
      <c r="AS70" s="9"/>
      <c r="AT70" s="9"/>
      <c r="AU70" s="11"/>
      <c r="AW70" s="1"/>
    </row>
    <row r="71" spans="1:53" ht="13.9" customHeight="1" x14ac:dyDescent="0.2">
      <c r="A71" s="8"/>
      <c r="B71" s="49" t="s">
        <v>1161</v>
      </c>
      <c r="C71" s="9"/>
      <c r="D71" s="9"/>
      <c r="E71" s="9"/>
      <c r="F71" s="9"/>
      <c r="G71" s="9"/>
      <c r="H71" s="19"/>
      <c r="I71" s="19"/>
      <c r="J71" s="19"/>
      <c r="K71" s="19"/>
      <c r="L71" s="19"/>
      <c r="M71" s="9"/>
      <c r="N71" s="19"/>
      <c r="O71" s="19"/>
      <c r="P71" s="19"/>
      <c r="Q71" s="19"/>
      <c r="R71" s="19"/>
      <c r="S71" s="19"/>
      <c r="T71" s="19"/>
      <c r="U71" s="9"/>
      <c r="V71" s="126"/>
      <c r="W71" s="126"/>
      <c r="X71" s="126"/>
      <c r="Y71" s="9"/>
      <c r="Z71" s="9"/>
      <c r="AA71" s="9"/>
      <c r="AB71" s="9"/>
      <c r="AC71" s="9"/>
      <c r="AD71" s="19"/>
      <c r="AE71" s="126"/>
      <c r="AF71" s="9"/>
      <c r="AG71" s="9"/>
      <c r="AH71" s="9"/>
      <c r="AI71" s="9"/>
      <c r="AJ71" s="9"/>
      <c r="AK71" s="108"/>
      <c r="AL71" s="9"/>
      <c r="AM71" s="126"/>
      <c r="AN71" s="9"/>
      <c r="AO71" s="9"/>
      <c r="AP71" s="9"/>
      <c r="AQ71" s="85"/>
      <c r="AR71" s="85" t="s">
        <v>1160</v>
      </c>
      <c r="AS71" s="9"/>
      <c r="AT71" s="9"/>
      <c r="AU71" s="11"/>
      <c r="AW71" s="1"/>
    </row>
    <row r="72" spans="1:53" ht="112.5" customHeight="1" x14ac:dyDescent="0.2">
      <c r="A72" s="8"/>
      <c r="B72" s="9"/>
      <c r="C72" s="9"/>
      <c r="D72" s="9"/>
      <c r="E72" s="9"/>
      <c r="F72" s="9"/>
      <c r="G72" s="9"/>
      <c r="H72" s="9"/>
      <c r="I72" s="9"/>
      <c r="J72" s="9"/>
      <c r="K72" s="9"/>
      <c r="L72" s="210"/>
      <c r="M72" s="211"/>
      <c r="N72" s="211"/>
      <c r="O72" s="211"/>
      <c r="P72" s="211"/>
      <c r="Q72" s="211"/>
      <c r="R72" s="211"/>
      <c r="S72" s="211"/>
      <c r="T72" s="211"/>
      <c r="U72" s="211"/>
      <c r="V72" s="211"/>
      <c r="W72" s="211"/>
      <c r="X72" s="211"/>
      <c r="Y72" s="211"/>
      <c r="Z72" s="211"/>
      <c r="AA72" s="211"/>
      <c r="AB72" s="211"/>
      <c r="AC72" s="211"/>
      <c r="AD72" s="211"/>
      <c r="AE72" s="211"/>
      <c r="AF72" s="211"/>
      <c r="AG72" s="211"/>
      <c r="AH72" s="211"/>
      <c r="AI72" s="211"/>
      <c r="AJ72" s="211"/>
      <c r="AK72" s="211"/>
      <c r="AL72" s="211"/>
      <c r="AM72" s="211"/>
      <c r="AN72" s="211"/>
      <c r="AO72" s="211"/>
      <c r="AP72" s="211"/>
      <c r="AQ72" s="212"/>
      <c r="AR72" s="9"/>
      <c r="AS72" s="9"/>
      <c r="AT72" s="9"/>
      <c r="AU72" s="11"/>
      <c r="AW72" s="1"/>
    </row>
    <row r="73" spans="1:53" ht="13.9" customHeight="1" x14ac:dyDescent="0.2">
      <c r="A73" s="8"/>
      <c r="B73" s="54"/>
      <c r="C73" s="9"/>
      <c r="D73" s="9"/>
      <c r="E73" s="9"/>
      <c r="F73" s="9"/>
      <c r="G73" s="9"/>
      <c r="H73" s="18"/>
      <c r="I73" s="19"/>
      <c r="J73" s="19"/>
      <c r="K73" s="19"/>
      <c r="L73" s="9"/>
      <c r="M73" s="9"/>
      <c r="N73" s="9"/>
      <c r="O73" s="9"/>
      <c r="P73" s="9"/>
      <c r="Q73" s="25"/>
      <c r="R73" s="16"/>
      <c r="S73" s="16"/>
      <c r="T73" s="16"/>
      <c r="U73" s="16"/>
      <c r="V73" s="16"/>
      <c r="W73" s="16"/>
      <c r="X73" s="16"/>
      <c r="Y73" s="16"/>
      <c r="Z73" s="16"/>
      <c r="AA73" s="16"/>
      <c r="AB73" s="16"/>
      <c r="AC73" s="16"/>
      <c r="AD73" s="16"/>
      <c r="AE73" s="16"/>
      <c r="AF73" s="16"/>
      <c r="AG73" s="16"/>
      <c r="AH73" s="16"/>
      <c r="AI73" s="16"/>
      <c r="AJ73" s="16"/>
      <c r="AK73" s="16"/>
      <c r="AL73" s="16"/>
      <c r="AM73" s="16"/>
      <c r="AN73" s="9"/>
      <c r="AO73" s="9"/>
      <c r="AP73" s="9"/>
      <c r="AQ73" s="16"/>
      <c r="AR73" s="9"/>
      <c r="AS73" s="9"/>
      <c r="AT73" s="9"/>
      <c r="AU73" s="11"/>
      <c r="BA73" s="126"/>
    </row>
    <row r="74" spans="1:53" ht="13.9" customHeight="1" thickBot="1" x14ac:dyDescent="0.25">
      <c r="A74" s="20"/>
      <c r="B74" s="21"/>
      <c r="C74" s="21"/>
      <c r="D74" s="21"/>
      <c r="E74" s="21"/>
      <c r="F74" s="21"/>
      <c r="G74" s="21"/>
      <c r="H74" s="21"/>
      <c r="I74" s="21"/>
      <c r="J74" s="21"/>
      <c r="K74" s="21"/>
      <c r="L74" s="21"/>
      <c r="M74" s="21"/>
      <c r="N74" s="21"/>
      <c r="O74" s="21"/>
      <c r="P74" s="21"/>
      <c r="Q74" s="27"/>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3"/>
    </row>
  </sheetData>
  <sheetProtection algorithmName="SHA-512" hashValue="Si95vwX/m15TJfD5Vy6imJ8BlYpzbSyhVq+wnW9+E0j8rrydv6KcGRsowl1wTnRd2NQYBT2QI71nRVE8ueSI5A==" saltValue="uqqmpztt0GKJRD43aK/CAA==" spinCount="100000" sheet="1" objects="1" scenarios="1"/>
  <protectedRanges>
    <protectedRange sqref="H7" name="CoInfo"/>
    <protectedRange sqref="AP19" name="CoInfo_1_2"/>
    <protectedRange sqref="Z30 Z32 Z34" name="CoInfo_1_2_1"/>
    <protectedRange sqref="Z17 AN15 AN21 AN23" name="CoInfo_1_2_2"/>
    <protectedRange sqref="P51" name="CoInfo_1_1"/>
    <protectedRange sqref="P53" name="CoInfo_1_1_1"/>
    <protectedRange sqref="P55" name="CoInfo_1_1_2"/>
    <protectedRange sqref="P57" name="CoInfo_1_1_3"/>
  </protectedRanges>
  <mergeCells count="5">
    <mergeCell ref="L72:AQ72"/>
    <mergeCell ref="H7:N7"/>
    <mergeCell ref="P10:Z10"/>
    <mergeCell ref="AB10:AN10"/>
    <mergeCell ref="AD11:AL11"/>
  </mergeCells>
  <dataValidations count="7">
    <dataValidation type="list" allowBlank="1" showInputMessage="1" showErrorMessage="1" sqref="AT19 AT44 AT40 AT21 AT23 AT30 AT34 AT15 AT53 AT55 AT57 AT51 AT42 AT17 AT32">
      <formula1>"Act,Est,NA"</formula1>
    </dataValidation>
    <dataValidation type="whole" allowBlank="1" showInputMessage="1" showErrorMessage="1" sqref="Z30 Z34 AN15 Z32 AN21 Z17 AN23">
      <formula1>0</formula1>
      <formula2>100000</formula2>
    </dataValidation>
    <dataValidation type="list" allowBlank="1" showInputMessage="1" showErrorMessage="1" sqref="U16 Q33 Q35:Q47 Q59:Q70 Q73 AI16:AI18 Q29 Q31">
      <formula1>"Yes,No"</formula1>
    </dataValidation>
    <dataValidation type="decimal" errorStyle="warning" operator="greaterThanOrEqual" allowBlank="1" showInputMessage="1" showErrorMessage="1" errorTitle="Error" error="This must be a number greater than or equal to zero" promptTitle="Number" prompt="Please insert a number greater than or equal to zero" sqref="P17 R17 T17 V17 X17 AB15 AD15 AF15 AH15 AJ15 AL15 AB21 AD21 AF21 AH21 AJ21 AL21 AB23 AD23 AF23 AH23 AJ23 AL23 R55 R57 R51 R53 P30 P32 P34 R30 R32 R34 T30 T32 T34 V30 V32 V34 X30 X32 X34 P40 P42 P44">
      <formula1>0</formula1>
    </dataValidation>
    <dataValidation type="decimal" allowBlank="1" showInputMessage="1" showErrorMessage="1" promptTitle="Percentage" prompt="Please insert the percentage of attributable income of the firm." sqref="AP19">
      <formula1>0</formula1>
      <formula2>1</formula2>
    </dataValidation>
    <dataValidation type="list" allowBlank="1" showInputMessage="1" showErrorMessage="1" errorTitle="List" error="Please select an option from within the list shown." promptTitle="List" prompt="Select Yes or No as appropriate" sqref="P51 P53 P55 P57">
      <formula1>"Yes,No"</formula1>
    </dataValidation>
    <dataValidation allowBlank="1" showInputMessage="1" showErrorMessage="1" promptTitle="Comments" prompt="Please insert any comments that you feel are relevant" sqref="L72:AQ72"/>
  </dataValidations>
  <printOptions horizontalCentered="1" verticalCentered="1"/>
  <pageMargins left="0.70866141732283472" right="0.70866141732283472" top="0.74803149606299213" bottom="0.74803149606299213" header="0.31496062992125984" footer="0.31496062992125984"/>
  <pageSetup scale="3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Q90"/>
  <sheetViews>
    <sheetView showGridLines="0" topLeftCell="B1" zoomScale="120" zoomScaleNormal="120" zoomScaleSheetLayoutView="100" workbookViewId="0">
      <selection activeCell="N20" sqref="N20"/>
    </sheetView>
  </sheetViews>
  <sheetFormatPr defaultColWidth="9" defaultRowHeight="12.75" x14ac:dyDescent="0.2"/>
  <cols>
    <col min="1" max="1" width="1.25" style="1" customWidth="1"/>
    <col min="2" max="2" width="9.625" style="1" customWidth="1"/>
    <col min="3" max="3" width="1.875" style="1" customWidth="1"/>
    <col min="4" max="4" width="9.625" style="1" customWidth="1"/>
    <col min="5" max="5" width="1.875" style="1" customWidth="1"/>
    <col min="6" max="6" width="9.625" style="1" customWidth="1"/>
    <col min="7" max="7" width="1.875" style="1" customWidth="1"/>
    <col min="8" max="8" width="9.625" style="1" customWidth="1"/>
    <col min="9" max="9" width="1.875" style="1" customWidth="1"/>
    <col min="10" max="10" width="9.625" style="1" customWidth="1"/>
    <col min="11" max="11" width="1.875" style="1" customWidth="1"/>
    <col min="12" max="12" width="9.625" style="1" customWidth="1"/>
    <col min="13" max="13" width="1.875" style="1" customWidth="1"/>
    <col min="14" max="14" width="9.625" style="1" customWidth="1"/>
    <col min="15" max="15" width="1.875" style="1" customWidth="1"/>
    <col min="16" max="16" width="11.125" style="1" customWidth="1"/>
    <col min="17" max="17" width="1.875" style="1" customWidth="1"/>
    <col min="18" max="18" width="9.625" style="1" customWidth="1"/>
    <col min="19" max="19" width="1.875" style="1" customWidth="1"/>
    <col min="20" max="20" width="9.625" style="1" customWidth="1"/>
    <col min="21" max="21" width="1.875" style="28" customWidth="1"/>
    <col min="22" max="22" width="9.625" style="3" customWidth="1"/>
    <col min="23" max="23" width="1.875" style="3" customWidth="1"/>
    <col min="24" max="24" width="9.625" style="3" customWidth="1"/>
    <col min="25" max="25" width="1.875" style="3" customWidth="1"/>
    <col min="26" max="26" width="9.625" style="3" customWidth="1"/>
    <col min="27" max="27" width="1.875" style="3" customWidth="1"/>
    <col min="28" max="28" width="5.625" style="3" customWidth="1"/>
    <col min="29" max="29" width="1.25" style="1" customWidth="1"/>
    <col min="30" max="30" width="9" style="1"/>
    <col min="31" max="31" width="9" style="31"/>
    <col min="32" max="35" width="9" style="1"/>
    <col min="36" max="36" width="1.25" style="1" customWidth="1"/>
    <col min="37" max="16384" width="9" style="1"/>
  </cols>
  <sheetData>
    <row r="1" spans="1:29" x14ac:dyDescent="0.2">
      <c r="A1" s="4"/>
      <c r="B1" s="5"/>
      <c r="C1" s="5"/>
      <c r="D1" s="5"/>
      <c r="E1" s="5"/>
      <c r="F1" s="5"/>
      <c r="G1" s="5"/>
      <c r="H1" s="5"/>
      <c r="I1" s="5"/>
      <c r="J1" s="5"/>
      <c r="K1" s="5"/>
      <c r="L1" s="5"/>
      <c r="M1" s="5"/>
      <c r="N1" s="5"/>
      <c r="O1" s="5"/>
      <c r="P1" s="5"/>
      <c r="Q1" s="5"/>
      <c r="R1" s="5"/>
      <c r="S1" s="5"/>
      <c r="T1" s="5"/>
      <c r="U1" s="24"/>
      <c r="V1" s="6"/>
      <c r="W1" s="6"/>
      <c r="Y1" s="6"/>
      <c r="Z1" s="74" t="s">
        <v>142</v>
      </c>
      <c r="AA1" s="6"/>
      <c r="AB1" s="6" t="s">
        <v>1163</v>
      </c>
      <c r="AC1" s="7"/>
    </row>
    <row r="2" spans="1:29" x14ac:dyDescent="0.2">
      <c r="A2" s="8"/>
      <c r="B2" s="9"/>
      <c r="C2" s="9"/>
      <c r="D2" s="9"/>
      <c r="E2" s="9"/>
      <c r="F2" s="9"/>
      <c r="G2" s="9"/>
      <c r="H2" s="9"/>
      <c r="I2" s="9"/>
      <c r="J2" s="9"/>
      <c r="K2" s="9"/>
      <c r="L2" s="9"/>
      <c r="M2" s="9"/>
      <c r="N2" s="9"/>
      <c r="O2" s="9"/>
      <c r="P2" s="9"/>
      <c r="Q2" s="9"/>
      <c r="R2" s="9"/>
      <c r="S2" s="9"/>
      <c r="T2" s="9"/>
      <c r="U2" s="25"/>
      <c r="V2" s="10"/>
      <c r="W2" s="10"/>
      <c r="X2" s="10"/>
      <c r="Y2" s="10"/>
      <c r="Z2" s="72"/>
      <c r="AA2" s="72"/>
      <c r="AB2" s="10"/>
      <c r="AC2" s="11"/>
    </row>
    <row r="3" spans="1:29" x14ac:dyDescent="0.2">
      <c r="A3" s="8"/>
      <c r="B3" s="9"/>
      <c r="C3" s="9"/>
      <c r="D3" s="9"/>
      <c r="E3" s="9"/>
      <c r="F3" s="9"/>
      <c r="G3" s="9"/>
      <c r="H3" s="9"/>
      <c r="I3" s="9"/>
      <c r="J3" s="9"/>
      <c r="K3" s="9"/>
      <c r="L3" s="9"/>
      <c r="M3" s="9"/>
      <c r="N3" s="9"/>
      <c r="O3" s="9"/>
      <c r="P3" s="9"/>
      <c r="Q3" s="9"/>
      <c r="R3" s="9"/>
      <c r="S3" s="9"/>
      <c r="T3" s="9"/>
      <c r="U3" s="25"/>
      <c r="V3" s="10"/>
      <c r="W3" s="10"/>
      <c r="X3" s="10"/>
      <c r="Y3" s="10"/>
      <c r="Z3" s="72"/>
      <c r="AA3" s="72"/>
      <c r="AB3" s="10"/>
      <c r="AC3" s="11"/>
    </row>
    <row r="4" spans="1:29" ht="44.25" customHeight="1" x14ac:dyDescent="0.7">
      <c r="A4" s="8"/>
      <c r="B4" s="9"/>
      <c r="C4" s="9"/>
      <c r="D4" s="9"/>
      <c r="E4" s="9"/>
      <c r="F4" s="9"/>
      <c r="G4" s="9"/>
      <c r="H4" s="12" t="s">
        <v>259</v>
      </c>
      <c r="I4" s="9"/>
      <c r="K4" s="9"/>
      <c r="L4" s="9"/>
      <c r="M4" s="9"/>
      <c r="N4" s="9"/>
      <c r="O4" s="9"/>
      <c r="P4" s="9"/>
      <c r="Q4" s="9"/>
      <c r="R4" s="9"/>
      <c r="S4" s="9"/>
      <c r="T4" s="9"/>
      <c r="U4" s="25"/>
      <c r="V4" s="10"/>
      <c r="W4" s="10"/>
      <c r="X4" s="10"/>
      <c r="Y4" s="10"/>
      <c r="Z4" s="72"/>
      <c r="AA4" s="72"/>
      <c r="AB4" s="10"/>
      <c r="AC4" s="11"/>
    </row>
    <row r="5" spans="1:29" x14ac:dyDescent="0.2">
      <c r="A5" s="8"/>
      <c r="B5" s="9"/>
      <c r="C5" s="9"/>
      <c r="D5" s="9"/>
      <c r="E5" s="9"/>
      <c r="F5" s="9"/>
      <c r="G5" s="9"/>
      <c r="H5" s="9"/>
      <c r="I5" s="9"/>
      <c r="K5" s="9"/>
      <c r="L5" s="9"/>
      <c r="M5" s="9"/>
      <c r="N5" s="9"/>
      <c r="O5" s="9"/>
      <c r="P5" s="9"/>
      <c r="Q5" s="9"/>
      <c r="R5" s="9"/>
      <c r="S5" s="9"/>
      <c r="T5" s="9"/>
      <c r="U5" s="25"/>
      <c r="V5" s="10"/>
      <c r="W5" s="10"/>
      <c r="X5" s="10"/>
      <c r="Y5" s="10"/>
      <c r="Z5" s="72"/>
      <c r="AA5" s="72"/>
      <c r="AB5" s="10"/>
      <c r="AC5" s="11"/>
    </row>
    <row r="6" spans="1:29" x14ac:dyDescent="0.2">
      <c r="A6" s="8"/>
      <c r="B6" s="9"/>
      <c r="C6" s="9"/>
      <c r="D6" s="9"/>
      <c r="E6" s="9"/>
      <c r="F6" s="9"/>
      <c r="G6" s="9"/>
      <c r="H6" s="9"/>
      <c r="I6" s="9"/>
      <c r="K6" s="9"/>
      <c r="L6" s="9"/>
      <c r="M6" s="9"/>
      <c r="N6" s="9"/>
      <c r="O6" s="9"/>
      <c r="P6" s="9"/>
      <c r="Q6" s="15"/>
      <c r="R6" s="9"/>
      <c r="S6" s="9"/>
      <c r="T6" s="9"/>
      <c r="U6" s="25"/>
      <c r="V6" s="10"/>
      <c r="W6" s="10"/>
      <c r="X6" s="10"/>
      <c r="Y6" s="10"/>
      <c r="Z6" s="72"/>
      <c r="AA6" s="72"/>
      <c r="AB6" s="10"/>
      <c r="AC6" s="11"/>
    </row>
    <row r="7" spans="1:29" x14ac:dyDescent="0.2">
      <c r="A7" s="8"/>
      <c r="B7" s="13" t="s">
        <v>336</v>
      </c>
      <c r="C7" s="9"/>
      <c r="D7" s="9"/>
      <c r="E7" s="9"/>
      <c r="F7" s="9"/>
      <c r="G7" s="9"/>
      <c r="H7" s="234">
        <f>'DNFBP information'!H7:N7</f>
        <v>0</v>
      </c>
      <c r="I7" s="235"/>
      <c r="J7" s="235"/>
      <c r="K7" s="235"/>
      <c r="L7" s="235"/>
      <c r="M7" s="235"/>
      <c r="N7" s="236"/>
      <c r="Q7" s="15"/>
      <c r="R7" s="9"/>
      <c r="S7" s="9"/>
      <c r="T7" s="9"/>
      <c r="U7" s="26"/>
      <c r="V7" s="10"/>
      <c r="W7" s="10"/>
      <c r="X7" s="10"/>
      <c r="Y7" s="10"/>
      <c r="Z7" s="72"/>
      <c r="AA7" s="72"/>
      <c r="AB7" s="10"/>
      <c r="AC7" s="11"/>
    </row>
    <row r="8" spans="1:29" ht="25.5" x14ac:dyDescent="0.2">
      <c r="A8" s="8"/>
      <c r="B8" s="9"/>
      <c r="C8" s="14"/>
      <c r="D8" s="14"/>
      <c r="E8" s="14"/>
      <c r="F8" s="14"/>
      <c r="G8" s="14"/>
      <c r="H8" s="14"/>
      <c r="I8" s="14"/>
      <c r="J8" s="15"/>
      <c r="K8" s="15"/>
      <c r="L8" s="15"/>
      <c r="M8" s="15"/>
      <c r="N8" s="15"/>
      <c r="O8" s="15"/>
      <c r="P8" s="15"/>
      <c r="Q8" s="15"/>
      <c r="R8" s="15"/>
      <c r="S8" s="15"/>
      <c r="T8" s="15"/>
      <c r="U8" s="15"/>
      <c r="V8" s="16"/>
      <c r="W8" s="16"/>
      <c r="X8" s="16"/>
      <c r="Y8" s="16"/>
      <c r="Z8" s="102" t="s">
        <v>226</v>
      </c>
      <c r="AA8" s="102"/>
      <c r="AB8" s="103" t="s">
        <v>81</v>
      </c>
      <c r="AC8" s="11"/>
    </row>
    <row r="9" spans="1:29" ht="13.9" customHeight="1" x14ac:dyDescent="0.2">
      <c r="A9" s="8"/>
      <c r="B9" s="13"/>
      <c r="C9" s="9"/>
      <c r="D9" s="9"/>
      <c r="E9" s="9"/>
      <c r="F9" s="9"/>
      <c r="G9" s="9"/>
      <c r="H9" s="9"/>
      <c r="I9" s="9"/>
      <c r="J9" s="9"/>
      <c r="K9" s="9"/>
      <c r="L9" s="9"/>
      <c r="M9" s="9"/>
      <c r="N9" s="9"/>
      <c r="O9" s="9"/>
      <c r="P9" s="9"/>
      <c r="Q9" s="9"/>
      <c r="R9" s="9"/>
      <c r="S9" s="9"/>
      <c r="T9" s="9"/>
      <c r="U9" s="25"/>
      <c r="V9" s="16"/>
      <c r="W9" s="16"/>
      <c r="X9" s="16"/>
      <c r="Y9" s="16"/>
      <c r="Z9" s="16"/>
      <c r="AA9" s="16"/>
      <c r="AB9" s="16"/>
      <c r="AC9" s="11"/>
    </row>
    <row r="10" spans="1:29" ht="63.75" x14ac:dyDescent="0.2">
      <c r="A10" s="8"/>
      <c r="B10" s="42" t="s">
        <v>145</v>
      </c>
      <c r="C10" s="9"/>
      <c r="D10" s="9"/>
      <c r="E10" s="9"/>
      <c r="F10" s="9"/>
      <c r="G10" s="9"/>
      <c r="H10" s="9"/>
      <c r="I10" s="9"/>
      <c r="J10" s="9"/>
      <c r="K10" s="9"/>
      <c r="L10" s="9"/>
      <c r="M10" s="9"/>
      <c r="N10" s="9"/>
      <c r="O10" s="9"/>
      <c r="R10" s="57" t="s">
        <v>1204</v>
      </c>
      <c r="S10" s="9"/>
      <c r="T10" s="57" t="s">
        <v>1205</v>
      </c>
      <c r="U10" s="25"/>
      <c r="V10" s="16"/>
      <c r="W10" s="16"/>
      <c r="X10" s="16"/>
      <c r="Y10" s="16"/>
      <c r="Z10" s="85" t="s">
        <v>321</v>
      </c>
      <c r="AA10" s="16"/>
      <c r="AB10" s="16"/>
      <c r="AC10" s="11"/>
    </row>
    <row r="11" spans="1:29" ht="13.9" customHeight="1" x14ac:dyDescent="0.2">
      <c r="A11" s="8"/>
      <c r="B11" s="13"/>
      <c r="C11" s="9"/>
      <c r="D11" s="9"/>
      <c r="E11" s="9"/>
      <c r="F11" s="9"/>
      <c r="G11" s="9"/>
      <c r="H11" s="9"/>
      <c r="I11" s="9"/>
      <c r="J11" s="9"/>
      <c r="K11" s="9"/>
      <c r="L11" s="9"/>
      <c r="M11" s="9"/>
      <c r="N11" s="9"/>
      <c r="O11" s="9"/>
      <c r="R11" s="3" t="s">
        <v>3</v>
      </c>
      <c r="S11" s="9"/>
      <c r="T11" s="3" t="s">
        <v>3</v>
      </c>
      <c r="U11" s="25"/>
      <c r="V11" s="16"/>
      <c r="W11" s="16"/>
      <c r="X11" s="16"/>
      <c r="Y11" s="16"/>
      <c r="Z11" s="16"/>
      <c r="AA11" s="16"/>
      <c r="AB11" s="16"/>
      <c r="AC11" s="11"/>
    </row>
    <row r="12" spans="1:29" ht="13.9" customHeight="1" x14ac:dyDescent="0.2">
      <c r="A12" s="8"/>
      <c r="B12" s="13"/>
      <c r="C12" s="9"/>
      <c r="D12" s="9"/>
      <c r="E12" s="9"/>
      <c r="F12" s="9"/>
      <c r="G12" s="9"/>
      <c r="H12" s="9"/>
      <c r="I12" s="9"/>
      <c r="J12" s="9"/>
      <c r="K12" s="9"/>
      <c r="L12" s="9"/>
      <c r="M12" s="9"/>
      <c r="N12" s="9"/>
      <c r="O12" s="9"/>
      <c r="S12" s="9"/>
      <c r="T12" s="9"/>
      <c r="U12" s="25"/>
      <c r="V12" s="16"/>
      <c r="W12" s="16"/>
      <c r="X12" s="16"/>
      <c r="Y12" s="16"/>
      <c r="Z12" s="16"/>
      <c r="AA12" s="16"/>
      <c r="AB12" s="16"/>
      <c r="AC12" s="11"/>
    </row>
    <row r="13" spans="1:29" ht="13.9" customHeight="1" x14ac:dyDescent="0.2">
      <c r="A13" s="8"/>
      <c r="B13" s="66" t="s">
        <v>143</v>
      </c>
      <c r="C13" s="9"/>
      <c r="D13" s="9"/>
      <c r="E13" s="9"/>
      <c r="F13" s="9"/>
      <c r="G13" s="9"/>
      <c r="H13" s="9"/>
      <c r="I13" s="9"/>
      <c r="J13" s="9"/>
      <c r="K13" s="9"/>
      <c r="L13" s="9"/>
      <c r="M13" s="9"/>
      <c r="N13" s="9"/>
      <c r="O13" s="9"/>
      <c r="R13" s="131"/>
      <c r="S13" s="9"/>
      <c r="T13" s="131"/>
      <c r="U13" s="25"/>
      <c r="V13" s="16"/>
      <c r="W13" s="16"/>
      <c r="X13" s="16"/>
      <c r="Y13" s="16"/>
      <c r="Z13" s="16"/>
      <c r="AA13" s="16"/>
      <c r="AB13" s="132"/>
      <c r="AC13" s="11"/>
    </row>
    <row r="14" spans="1:29" ht="13.9" customHeight="1" x14ac:dyDescent="0.2">
      <c r="A14" s="8"/>
      <c r="B14" s="66"/>
      <c r="C14" s="9"/>
      <c r="D14" s="9"/>
      <c r="E14" s="9"/>
      <c r="F14" s="9"/>
      <c r="G14" s="9"/>
      <c r="H14" s="9"/>
      <c r="I14" s="9"/>
      <c r="J14" s="9"/>
      <c r="K14" s="9"/>
      <c r="L14" s="9"/>
      <c r="M14" s="9"/>
      <c r="N14" s="9"/>
      <c r="O14" s="9"/>
      <c r="R14" s="9"/>
      <c r="S14" s="9"/>
      <c r="T14" s="9"/>
      <c r="U14" s="25"/>
      <c r="V14" s="16"/>
      <c r="W14" s="16"/>
      <c r="X14" s="16"/>
      <c r="Y14" s="16"/>
      <c r="Z14" s="16"/>
      <c r="AA14" s="16"/>
      <c r="AB14" s="16"/>
      <c r="AC14" s="11"/>
    </row>
    <row r="15" spans="1:29" ht="13.9" customHeight="1" x14ac:dyDescent="0.2">
      <c r="A15" s="8"/>
      <c r="B15" s="66" t="s">
        <v>144</v>
      </c>
      <c r="C15" s="9"/>
      <c r="D15" s="9"/>
      <c r="E15" s="9"/>
      <c r="F15" s="9"/>
      <c r="G15" s="9"/>
      <c r="H15" s="9"/>
      <c r="I15" s="9"/>
      <c r="J15" s="9"/>
      <c r="K15" s="9"/>
      <c r="L15" s="9"/>
      <c r="M15" s="9"/>
      <c r="N15" s="9"/>
      <c r="O15" s="9"/>
      <c r="R15" s="131"/>
      <c r="S15" s="9"/>
      <c r="T15" s="131"/>
      <c r="U15" s="25"/>
      <c r="V15" s="16"/>
      <c r="W15" s="16"/>
      <c r="X15" s="16"/>
      <c r="Y15" s="16"/>
      <c r="Z15" s="16"/>
      <c r="AA15" s="16"/>
      <c r="AB15" s="132"/>
      <c r="AC15" s="11"/>
    </row>
    <row r="16" spans="1:29" ht="13.9" customHeight="1" x14ac:dyDescent="0.2">
      <c r="A16" s="8"/>
      <c r="B16" s="66"/>
      <c r="C16" s="9"/>
      <c r="D16" s="9"/>
      <c r="E16" s="9"/>
      <c r="F16" s="9"/>
      <c r="G16" s="9"/>
      <c r="H16" s="9"/>
      <c r="I16" s="9"/>
      <c r="J16" s="9"/>
      <c r="K16" s="9"/>
      <c r="L16" s="9"/>
      <c r="M16" s="9"/>
      <c r="N16" s="9"/>
      <c r="O16" s="9"/>
      <c r="R16" s="9"/>
      <c r="S16" s="9"/>
      <c r="T16" s="9"/>
      <c r="U16" s="25"/>
      <c r="V16" s="16"/>
      <c r="W16" s="16"/>
      <c r="X16" s="16"/>
      <c r="Y16" s="16"/>
      <c r="Z16" s="16"/>
      <c r="AA16" s="16"/>
      <c r="AB16" s="16"/>
      <c r="AC16" s="11"/>
    </row>
    <row r="17" spans="1:29" ht="13.9" customHeight="1" x14ac:dyDescent="0.2">
      <c r="A17" s="8"/>
      <c r="B17" s="66" t="s">
        <v>215</v>
      </c>
      <c r="C17" s="9"/>
      <c r="D17" s="9"/>
      <c r="E17" s="9"/>
      <c r="F17" s="9"/>
      <c r="G17" s="9"/>
      <c r="H17" s="9"/>
      <c r="I17" s="9"/>
      <c r="J17" s="9"/>
      <c r="K17" s="9"/>
      <c r="L17" s="9"/>
      <c r="M17" s="9"/>
      <c r="N17" s="9"/>
      <c r="O17" s="9"/>
      <c r="R17" s="131"/>
      <c r="S17" s="9"/>
      <c r="T17" s="131"/>
      <c r="U17" s="25"/>
      <c r="V17" s="16"/>
      <c r="W17" s="16"/>
      <c r="X17" s="16"/>
      <c r="Y17" s="16"/>
      <c r="Z17" s="16"/>
      <c r="AA17" s="16"/>
      <c r="AB17" s="132"/>
      <c r="AC17" s="11"/>
    </row>
    <row r="18" spans="1:29" ht="13.9" customHeight="1" x14ac:dyDescent="0.2">
      <c r="A18" s="8"/>
      <c r="B18" s="13"/>
      <c r="C18" s="9"/>
      <c r="D18" s="9"/>
      <c r="E18" s="9"/>
      <c r="F18" s="9"/>
      <c r="G18" s="9"/>
      <c r="H18" s="9"/>
      <c r="I18" s="9"/>
      <c r="J18" s="9"/>
      <c r="K18" s="9"/>
      <c r="L18" s="9"/>
      <c r="M18" s="9"/>
      <c r="N18" s="9"/>
      <c r="O18" s="9"/>
      <c r="R18" s="9"/>
      <c r="S18" s="9"/>
      <c r="T18" s="9"/>
      <c r="U18" s="25"/>
      <c r="V18" s="16"/>
      <c r="W18" s="16"/>
      <c r="X18" s="16"/>
      <c r="Y18" s="16"/>
      <c r="Z18" s="16"/>
      <c r="AA18" s="16"/>
      <c r="AB18" s="16"/>
      <c r="AC18" s="11"/>
    </row>
    <row r="19" spans="1:29" ht="13.9" customHeight="1" x14ac:dyDescent="0.2">
      <c r="A19" s="8"/>
      <c r="B19" s="66" t="s">
        <v>146</v>
      </c>
      <c r="C19" s="9"/>
      <c r="D19" s="9"/>
      <c r="E19" s="9"/>
      <c r="F19" s="9"/>
      <c r="G19" s="9"/>
      <c r="H19" s="9"/>
      <c r="I19" s="9"/>
      <c r="J19" s="9"/>
      <c r="K19" s="9"/>
      <c r="L19" s="9"/>
      <c r="M19" s="9"/>
      <c r="N19" s="9"/>
      <c r="O19" s="9"/>
      <c r="P19" s="131"/>
      <c r="R19" s="9"/>
      <c r="S19" s="9"/>
      <c r="T19" s="9"/>
      <c r="U19" s="25"/>
      <c r="V19" s="16"/>
      <c r="W19" s="16"/>
      <c r="X19" s="16"/>
      <c r="Y19" s="16"/>
      <c r="Z19" s="16"/>
      <c r="AA19" s="16"/>
      <c r="AB19" s="132"/>
      <c r="AC19" s="11"/>
    </row>
    <row r="20" spans="1:29" ht="13.9" customHeight="1" x14ac:dyDescent="0.2">
      <c r="A20" s="8"/>
      <c r="B20" s="13"/>
      <c r="C20" s="9"/>
      <c r="D20" s="9"/>
      <c r="E20" s="9"/>
      <c r="F20" s="9"/>
      <c r="G20" s="9"/>
      <c r="H20" s="9"/>
      <c r="I20" s="9"/>
      <c r="J20" s="9"/>
      <c r="K20" s="9"/>
      <c r="L20" s="9"/>
      <c r="M20" s="9"/>
      <c r="N20" s="9"/>
      <c r="O20" s="9"/>
      <c r="R20" s="9"/>
      <c r="S20" s="9"/>
      <c r="T20" s="9"/>
      <c r="U20" s="25"/>
      <c r="V20" s="16"/>
      <c r="W20" s="16"/>
      <c r="X20" s="16"/>
      <c r="Y20" s="16"/>
      <c r="Z20" s="16"/>
      <c r="AA20" s="16"/>
      <c r="AB20" s="16"/>
      <c r="AC20" s="11"/>
    </row>
    <row r="21" spans="1:29" ht="13.9" customHeight="1" x14ac:dyDescent="0.2">
      <c r="A21" s="8"/>
      <c r="B21" s="13"/>
      <c r="C21" s="9"/>
      <c r="D21" s="9"/>
      <c r="E21" s="9"/>
      <c r="F21" s="9"/>
      <c r="G21" s="9"/>
      <c r="H21" s="9"/>
      <c r="I21" s="9"/>
      <c r="J21" s="9"/>
      <c r="K21" s="9"/>
      <c r="L21" s="9"/>
      <c r="M21" s="9"/>
      <c r="N21" s="9"/>
      <c r="O21" s="9"/>
      <c r="P21" s="36">
        <f>SUM(P13:P19)</f>
        <v>0</v>
      </c>
      <c r="R21" s="36">
        <f>SUM(R13:R19)</f>
        <v>0</v>
      </c>
      <c r="S21" s="9"/>
      <c r="T21" s="36">
        <f>SUM(T13:T19)</f>
        <v>0</v>
      </c>
      <c r="U21" s="25"/>
      <c r="V21" s="16"/>
      <c r="W21" s="16"/>
      <c r="X21" s="16"/>
      <c r="Y21" s="16"/>
      <c r="Z21" s="16"/>
      <c r="AA21" s="16"/>
      <c r="AB21" s="16"/>
      <c r="AC21" s="11"/>
    </row>
    <row r="22" spans="1:29" ht="13.9" customHeight="1" x14ac:dyDescent="0.2">
      <c r="A22" s="8"/>
      <c r="B22" s="13"/>
      <c r="C22" s="9"/>
      <c r="D22" s="9"/>
      <c r="E22" s="9"/>
      <c r="F22" s="9"/>
      <c r="G22" s="9"/>
      <c r="H22" s="9"/>
      <c r="I22" s="9"/>
      <c r="J22" s="9"/>
      <c r="K22" s="9"/>
      <c r="L22" s="9"/>
      <c r="M22" s="9"/>
      <c r="N22" s="9"/>
      <c r="O22" s="9"/>
      <c r="P22" s="9"/>
      <c r="Q22" s="9"/>
      <c r="R22" s="9"/>
      <c r="S22" s="9"/>
      <c r="T22" s="9"/>
      <c r="U22" s="25"/>
      <c r="V22" s="16"/>
      <c r="W22" s="16"/>
      <c r="X22" s="16"/>
      <c r="Y22" s="16"/>
      <c r="Z22" s="16"/>
      <c r="AA22" s="16"/>
      <c r="AB22" s="16"/>
      <c r="AC22" s="11"/>
    </row>
    <row r="23" spans="1:29" ht="13.9" customHeight="1" x14ac:dyDescent="0.2">
      <c r="A23" s="8"/>
      <c r="B23" s="13"/>
      <c r="C23" s="9"/>
      <c r="D23" s="9"/>
      <c r="E23" s="9"/>
      <c r="F23" s="9"/>
      <c r="G23" s="9"/>
      <c r="H23" s="9"/>
      <c r="I23" s="9"/>
      <c r="J23" s="9"/>
      <c r="K23" s="9"/>
      <c r="L23" s="9"/>
      <c r="M23" s="9"/>
      <c r="N23" s="9"/>
      <c r="O23" s="9"/>
      <c r="P23" s="9"/>
      <c r="Q23" s="9"/>
      <c r="R23" s="9"/>
      <c r="S23" s="9"/>
      <c r="T23" s="9"/>
      <c r="U23" s="25"/>
      <c r="V23" s="16"/>
      <c r="W23" s="16"/>
      <c r="X23" s="16"/>
      <c r="Y23" s="16"/>
      <c r="Z23" s="16"/>
      <c r="AA23" s="16"/>
      <c r="AB23" s="16"/>
      <c r="AC23" s="11"/>
    </row>
    <row r="24" spans="1:29" ht="13.9" customHeight="1" x14ac:dyDescent="0.2">
      <c r="A24" s="8"/>
      <c r="B24" s="42" t="s">
        <v>211</v>
      </c>
      <c r="C24" s="9"/>
      <c r="D24" s="9"/>
      <c r="E24" s="9"/>
      <c r="F24" s="9"/>
      <c r="G24" s="9"/>
      <c r="H24" s="9"/>
      <c r="I24" s="9"/>
      <c r="J24" s="9"/>
      <c r="K24" s="9"/>
      <c r="L24" s="9"/>
      <c r="M24" s="9"/>
      <c r="N24" s="9"/>
      <c r="O24" s="9"/>
      <c r="U24" s="1"/>
      <c r="V24" s="1"/>
      <c r="W24" s="1"/>
      <c r="X24" s="1"/>
      <c r="Y24" s="1"/>
      <c r="Z24" s="85" t="s">
        <v>322</v>
      </c>
      <c r="AA24" s="16"/>
      <c r="AB24" s="16"/>
      <c r="AC24" s="11"/>
    </row>
    <row r="25" spans="1:29" ht="76.5" x14ac:dyDescent="0.2">
      <c r="A25" s="8"/>
      <c r="B25" s="122" t="s">
        <v>342</v>
      </c>
      <c r="C25" s="9"/>
      <c r="D25" s="9"/>
      <c r="E25" s="9"/>
      <c r="F25" s="9"/>
      <c r="G25" s="9"/>
      <c r="I25" s="9"/>
      <c r="J25" s="9"/>
      <c r="K25" s="9"/>
      <c r="L25" s="9"/>
      <c r="M25" s="9"/>
      <c r="N25" s="9"/>
      <c r="O25" s="9"/>
      <c r="R25" s="57" t="s">
        <v>212</v>
      </c>
      <c r="S25" s="57"/>
      <c r="T25" s="57" t="s">
        <v>331</v>
      </c>
      <c r="U25" s="3"/>
      <c r="V25" s="57" t="s">
        <v>332</v>
      </c>
      <c r="W25" s="1"/>
      <c r="X25" s="1"/>
      <c r="Y25" s="1"/>
      <c r="Z25" s="1"/>
      <c r="AA25" s="16"/>
      <c r="AB25" s="16"/>
      <c r="AC25" s="11"/>
    </row>
    <row r="26" spans="1:29" ht="13.9" customHeight="1" x14ac:dyDescent="0.2">
      <c r="A26" s="8"/>
      <c r="C26" s="9"/>
      <c r="D26" s="9"/>
      <c r="E26" s="9"/>
      <c r="F26" s="9"/>
      <c r="G26" s="9"/>
      <c r="H26" s="9"/>
      <c r="I26" s="9"/>
      <c r="J26" s="9"/>
      <c r="K26" s="9"/>
      <c r="L26" s="9"/>
      <c r="M26" s="9"/>
      <c r="N26" s="9"/>
      <c r="O26" s="9"/>
      <c r="R26" s="3" t="s">
        <v>3</v>
      </c>
      <c r="T26" s="3" t="s">
        <v>3</v>
      </c>
      <c r="U26" s="1"/>
      <c r="V26" s="1"/>
      <c r="W26" s="1"/>
      <c r="X26" s="1"/>
      <c r="Y26" s="1"/>
      <c r="Z26" s="1"/>
      <c r="AA26" s="16"/>
      <c r="AB26" s="16"/>
      <c r="AC26" s="11"/>
    </row>
    <row r="27" spans="1:29" ht="13.9" customHeight="1" x14ac:dyDescent="0.2">
      <c r="A27" s="8"/>
      <c r="B27" s="122"/>
      <c r="C27" s="9"/>
      <c r="D27" s="9"/>
      <c r="E27" s="9"/>
      <c r="F27" s="9"/>
      <c r="G27" s="9"/>
      <c r="H27" s="9"/>
      <c r="I27" s="9"/>
      <c r="J27" s="9"/>
      <c r="K27" s="9"/>
      <c r="L27" s="9"/>
      <c r="M27" s="9"/>
      <c r="N27" s="9"/>
      <c r="O27" s="9"/>
      <c r="U27" s="1"/>
      <c r="V27" s="1"/>
      <c r="W27" s="1"/>
      <c r="X27" s="1"/>
      <c r="Y27" s="1"/>
      <c r="Z27" s="1"/>
      <c r="AA27" s="16"/>
      <c r="AB27" s="16"/>
      <c r="AC27" s="11"/>
    </row>
    <row r="28" spans="1:29" ht="13.9" customHeight="1" x14ac:dyDescent="0.2">
      <c r="A28" s="8"/>
      <c r="B28" s="66" t="s">
        <v>213</v>
      </c>
      <c r="C28" s="9"/>
      <c r="D28" s="9"/>
      <c r="E28" s="9"/>
      <c r="F28" s="9"/>
      <c r="G28" s="9"/>
      <c r="H28" s="9"/>
      <c r="I28" s="9"/>
      <c r="J28" s="9"/>
      <c r="K28" s="9"/>
      <c r="L28" s="9"/>
      <c r="M28" s="9"/>
      <c r="N28" s="9"/>
      <c r="O28" s="9"/>
      <c r="R28" s="131"/>
      <c r="T28" s="131"/>
      <c r="U28" s="1"/>
      <c r="V28" s="129"/>
      <c r="W28" s="1"/>
      <c r="X28" s="1"/>
      <c r="Y28" s="1"/>
      <c r="Z28" s="1"/>
      <c r="AA28" s="16"/>
      <c r="AB28" s="132"/>
      <c r="AC28" s="11"/>
    </row>
    <row r="29" spans="1:29" ht="13.9" customHeight="1" x14ac:dyDescent="0.2">
      <c r="A29" s="8"/>
      <c r="B29" s="42"/>
      <c r="C29" s="9"/>
      <c r="D29" s="9"/>
      <c r="E29" s="9"/>
      <c r="F29" s="9"/>
      <c r="G29" s="9"/>
      <c r="H29" s="9"/>
      <c r="I29" s="9"/>
      <c r="J29" s="9"/>
      <c r="K29" s="9"/>
      <c r="L29" s="9"/>
      <c r="M29" s="9"/>
      <c r="N29" s="9"/>
      <c r="O29" s="9"/>
      <c r="U29" s="1"/>
      <c r="V29" s="1"/>
      <c r="W29" s="1"/>
      <c r="X29" s="1"/>
      <c r="Y29" s="1"/>
      <c r="Z29" s="1"/>
      <c r="AA29" s="16"/>
      <c r="AB29" s="16"/>
      <c r="AC29" s="11"/>
    </row>
    <row r="30" spans="1:29" ht="13.9" customHeight="1" x14ac:dyDescent="0.2">
      <c r="A30" s="8"/>
      <c r="B30" s="66" t="s">
        <v>214</v>
      </c>
      <c r="C30" s="9"/>
      <c r="D30" s="9"/>
      <c r="E30" s="9"/>
      <c r="F30" s="9"/>
      <c r="G30" s="9"/>
      <c r="H30" s="9"/>
      <c r="I30" s="9"/>
      <c r="J30" s="9"/>
      <c r="K30" s="9"/>
      <c r="L30" s="9"/>
      <c r="M30" s="9"/>
      <c r="N30" s="9"/>
      <c r="O30" s="9"/>
      <c r="R30" s="131"/>
      <c r="T30" s="131"/>
      <c r="U30" s="1"/>
      <c r="V30" s="129"/>
      <c r="W30" s="1"/>
      <c r="X30" s="1"/>
      <c r="Y30" s="1"/>
      <c r="Z30" s="1"/>
      <c r="AA30" s="16"/>
      <c r="AB30" s="132"/>
      <c r="AC30" s="11"/>
    </row>
    <row r="31" spans="1:29" ht="13.9" customHeight="1" x14ac:dyDescent="0.2">
      <c r="A31" s="8"/>
      <c r="B31" s="66"/>
      <c r="C31" s="9"/>
      <c r="D31" s="9"/>
      <c r="E31" s="9"/>
      <c r="F31" s="9"/>
      <c r="G31" s="9"/>
      <c r="H31" s="9"/>
      <c r="I31" s="9"/>
      <c r="J31" s="9"/>
      <c r="K31" s="9"/>
      <c r="L31" s="9"/>
      <c r="M31" s="9"/>
      <c r="N31" s="9"/>
      <c r="O31" s="9"/>
      <c r="U31" s="1"/>
      <c r="V31" s="1"/>
      <c r="W31" s="1"/>
      <c r="X31" s="1"/>
      <c r="Y31" s="1"/>
      <c r="Z31" s="1"/>
      <c r="AA31" s="16"/>
      <c r="AB31" s="16"/>
      <c r="AC31" s="11"/>
    </row>
    <row r="32" spans="1:29" ht="13.9" customHeight="1" x14ac:dyDescent="0.2">
      <c r="A32" s="8"/>
      <c r="B32" s="66" t="s">
        <v>333</v>
      </c>
      <c r="C32" s="9"/>
      <c r="D32" s="9"/>
      <c r="E32" s="9"/>
      <c r="F32" s="9"/>
      <c r="G32" s="9"/>
      <c r="H32" s="9"/>
      <c r="I32" s="9"/>
      <c r="J32" s="9"/>
      <c r="K32" s="9"/>
      <c r="L32" s="9"/>
      <c r="M32" s="9"/>
      <c r="N32" s="9"/>
      <c r="O32" s="9"/>
      <c r="R32" s="131"/>
      <c r="T32" s="131"/>
      <c r="U32" s="1"/>
      <c r="V32" s="129"/>
      <c r="W32" s="1"/>
      <c r="X32" s="1"/>
      <c r="Y32" s="1"/>
      <c r="Z32" s="1"/>
      <c r="AA32" s="16"/>
      <c r="AB32" s="132"/>
      <c r="AC32" s="11"/>
    </row>
    <row r="33" spans="1:29" ht="13.9" customHeight="1" x14ac:dyDescent="0.2">
      <c r="A33" s="8"/>
      <c r="B33" s="66"/>
      <c r="C33" s="9"/>
      <c r="D33" s="9"/>
      <c r="E33" s="9"/>
      <c r="F33" s="9"/>
      <c r="G33" s="9"/>
      <c r="H33" s="9"/>
      <c r="I33" s="9"/>
      <c r="J33" s="9"/>
      <c r="K33" s="9"/>
      <c r="L33" s="9"/>
      <c r="M33" s="9"/>
      <c r="N33" s="9"/>
      <c r="O33" s="9"/>
      <c r="U33" s="1"/>
      <c r="V33" s="1"/>
      <c r="W33" s="1"/>
      <c r="X33" s="1"/>
      <c r="Y33" s="1"/>
      <c r="Z33" s="1"/>
      <c r="AA33" s="16"/>
      <c r="AB33" s="16"/>
      <c r="AC33" s="11"/>
    </row>
    <row r="34" spans="1:29" ht="13.9" customHeight="1" x14ac:dyDescent="0.2">
      <c r="A34" s="8"/>
      <c r="B34" s="122" t="s">
        <v>311</v>
      </c>
      <c r="C34" s="9"/>
      <c r="D34" s="9"/>
      <c r="E34" s="9"/>
      <c r="F34" s="9"/>
      <c r="G34" s="9"/>
      <c r="H34" s="9"/>
      <c r="I34" s="9"/>
      <c r="J34" s="9"/>
      <c r="K34" s="9"/>
      <c r="L34" s="9"/>
      <c r="M34" s="9"/>
      <c r="N34" s="9"/>
      <c r="O34" s="9"/>
      <c r="U34" s="1"/>
      <c r="V34" s="1"/>
      <c r="W34" s="1"/>
      <c r="X34" s="1"/>
      <c r="Y34" s="1"/>
      <c r="Z34" s="1"/>
      <c r="AA34" s="16"/>
      <c r="AB34" s="16"/>
      <c r="AC34" s="11"/>
    </row>
    <row r="35" spans="1:29" ht="13.9" customHeight="1" x14ac:dyDescent="0.2">
      <c r="A35" s="8"/>
      <c r="B35" s="66"/>
      <c r="C35" s="9"/>
      <c r="D35" s="9"/>
      <c r="E35" s="9"/>
      <c r="F35" s="9"/>
      <c r="G35" s="9"/>
      <c r="H35" s="9"/>
      <c r="I35" s="9"/>
      <c r="J35" s="9"/>
      <c r="K35" s="9"/>
      <c r="L35" s="9"/>
      <c r="M35" s="9"/>
      <c r="N35" s="9"/>
      <c r="O35" s="9"/>
      <c r="U35" s="1"/>
      <c r="V35" s="1"/>
      <c r="W35" s="1"/>
      <c r="X35" s="1"/>
      <c r="Y35" s="1"/>
      <c r="Z35" s="1"/>
      <c r="AA35" s="16"/>
      <c r="AB35" s="16"/>
      <c r="AC35" s="11"/>
    </row>
    <row r="36" spans="1:29" ht="13.9" customHeight="1" x14ac:dyDescent="0.2">
      <c r="A36" s="8"/>
      <c r="B36" s="66" t="s">
        <v>258</v>
      </c>
      <c r="C36" s="9"/>
      <c r="D36" s="9"/>
      <c r="E36" s="9"/>
      <c r="F36" s="9"/>
      <c r="G36" s="9"/>
      <c r="H36" s="9"/>
      <c r="I36" s="9"/>
      <c r="J36" s="9"/>
      <c r="K36" s="9"/>
      <c r="L36" s="9"/>
      <c r="M36" s="9"/>
      <c r="N36" s="9"/>
      <c r="O36" s="9"/>
      <c r="T36" s="131"/>
      <c r="U36" s="1"/>
      <c r="V36" s="1"/>
      <c r="W36" s="1"/>
      <c r="X36" s="1"/>
      <c r="Y36" s="1"/>
      <c r="Z36" s="1"/>
      <c r="AA36" s="16"/>
      <c r="AB36" s="132"/>
      <c r="AC36" s="11"/>
    </row>
    <row r="37" spans="1:29" ht="13.9" customHeight="1" x14ac:dyDescent="0.2">
      <c r="A37" s="8"/>
      <c r="B37" s="66"/>
      <c r="C37" s="9"/>
      <c r="D37" s="9"/>
      <c r="E37" s="9"/>
      <c r="F37" s="9"/>
      <c r="G37" s="9"/>
      <c r="H37" s="9"/>
      <c r="I37" s="9"/>
      <c r="J37" s="9"/>
      <c r="K37" s="9"/>
      <c r="L37" s="9"/>
      <c r="M37" s="9"/>
      <c r="N37" s="9"/>
      <c r="O37" s="9"/>
      <c r="U37" s="1"/>
      <c r="V37" s="1"/>
      <c r="W37" s="1"/>
      <c r="X37" s="1"/>
      <c r="Y37" s="1"/>
      <c r="Z37" s="1"/>
      <c r="AA37" s="16"/>
      <c r="AB37" s="16"/>
      <c r="AC37" s="11"/>
    </row>
    <row r="38" spans="1:29" ht="13.9" customHeight="1" x14ac:dyDescent="0.2">
      <c r="A38" s="8"/>
      <c r="B38" s="66" t="s">
        <v>257</v>
      </c>
      <c r="C38" s="9"/>
      <c r="D38" s="9"/>
      <c r="E38" s="9"/>
      <c r="F38" s="9"/>
      <c r="G38" s="9"/>
      <c r="H38" s="9"/>
      <c r="I38" s="9"/>
      <c r="J38" s="9"/>
      <c r="K38" s="9"/>
      <c r="L38" s="9"/>
      <c r="M38" s="9"/>
      <c r="N38" s="9"/>
      <c r="O38" s="9"/>
      <c r="T38" s="131"/>
      <c r="U38" s="1"/>
      <c r="V38" s="1"/>
      <c r="W38" s="1"/>
      <c r="X38" s="1"/>
      <c r="Y38" s="1"/>
      <c r="Z38" s="1"/>
      <c r="AA38" s="16"/>
      <c r="AB38" s="132"/>
      <c r="AC38" s="11"/>
    </row>
    <row r="39" spans="1:29" ht="13.9" customHeight="1" x14ac:dyDescent="0.2">
      <c r="A39" s="8"/>
      <c r="B39" s="66"/>
      <c r="C39" s="9"/>
      <c r="D39" s="9"/>
      <c r="E39" s="9"/>
      <c r="F39" s="9"/>
      <c r="G39" s="9"/>
      <c r="H39" s="9"/>
      <c r="I39" s="9"/>
      <c r="J39" s="9"/>
      <c r="K39" s="9"/>
      <c r="L39" s="9"/>
      <c r="M39" s="9"/>
      <c r="N39" s="9"/>
      <c r="O39" s="9"/>
      <c r="U39" s="1"/>
      <c r="V39" s="1"/>
      <c r="W39" s="1"/>
      <c r="X39" s="1"/>
      <c r="Y39" s="1"/>
      <c r="Z39" s="1"/>
      <c r="AA39" s="16"/>
      <c r="AB39" s="16"/>
      <c r="AC39" s="11"/>
    </row>
    <row r="40" spans="1:29" ht="13.9" customHeight="1" x14ac:dyDescent="0.2">
      <c r="A40" s="8"/>
      <c r="B40" s="122" t="s">
        <v>330</v>
      </c>
      <c r="C40" s="9"/>
      <c r="D40" s="9"/>
      <c r="E40" s="9"/>
      <c r="F40" s="9"/>
      <c r="G40" s="9"/>
      <c r="H40" s="9"/>
      <c r="I40" s="9"/>
      <c r="J40" s="9"/>
      <c r="K40" s="9"/>
      <c r="L40" s="9"/>
      <c r="M40" s="9"/>
      <c r="N40" s="9"/>
      <c r="O40" s="9"/>
      <c r="U40" s="1"/>
      <c r="V40" s="1"/>
      <c r="W40" s="1"/>
      <c r="X40" s="1"/>
      <c r="Y40" s="1"/>
      <c r="Z40" s="1"/>
      <c r="AA40" s="16"/>
      <c r="AB40" s="1"/>
      <c r="AC40" s="11"/>
    </row>
    <row r="41" spans="1:29" ht="13.9" customHeight="1" x14ac:dyDescent="0.2">
      <c r="A41" s="8"/>
      <c r="B41" s="122"/>
      <c r="C41" s="9"/>
      <c r="D41" s="9"/>
      <c r="E41" s="9"/>
      <c r="F41" s="9"/>
      <c r="G41" s="9"/>
      <c r="H41" s="9"/>
      <c r="I41" s="9"/>
      <c r="J41" s="9"/>
      <c r="K41" s="9"/>
      <c r="L41" s="9"/>
      <c r="M41" s="9"/>
      <c r="N41" s="9"/>
      <c r="O41" s="9"/>
      <c r="U41" s="1"/>
      <c r="V41" s="1"/>
      <c r="W41" s="1"/>
      <c r="X41" s="1"/>
      <c r="Y41" s="1"/>
      <c r="Z41" s="1"/>
      <c r="AA41" s="16"/>
      <c r="AB41" s="16"/>
      <c r="AC41" s="11"/>
    </row>
    <row r="42" spans="1:29" ht="13.9" customHeight="1" x14ac:dyDescent="0.2">
      <c r="A42" s="8"/>
      <c r="B42" s="9" t="s">
        <v>312</v>
      </c>
      <c r="C42" s="9"/>
      <c r="D42" s="9"/>
      <c r="E42" s="9"/>
      <c r="F42" s="9"/>
      <c r="G42" s="9"/>
      <c r="H42" s="9"/>
      <c r="I42" s="9"/>
      <c r="J42" s="9"/>
      <c r="K42" s="9"/>
      <c r="L42" s="9"/>
      <c r="M42" s="9"/>
      <c r="N42" s="9"/>
      <c r="O42" s="9"/>
      <c r="T42" s="131"/>
      <c r="U42" s="1"/>
      <c r="V42" s="1"/>
      <c r="W42" s="1"/>
      <c r="X42" s="1"/>
      <c r="Y42" s="1"/>
      <c r="Z42" s="1"/>
      <c r="AA42" s="16"/>
      <c r="AB42" s="132"/>
      <c r="AC42" s="11"/>
    </row>
    <row r="43" spans="1:29" ht="13.9" customHeight="1" x14ac:dyDescent="0.2">
      <c r="A43" s="8"/>
      <c r="C43" s="9"/>
      <c r="D43" s="9"/>
      <c r="E43" s="9"/>
      <c r="F43" s="9"/>
      <c r="G43" s="9"/>
      <c r="H43" s="9"/>
      <c r="I43" s="9"/>
      <c r="J43" s="9"/>
      <c r="K43" s="9"/>
      <c r="L43" s="9"/>
      <c r="M43" s="9"/>
      <c r="N43" s="9"/>
      <c r="O43" s="9"/>
      <c r="U43" s="1"/>
      <c r="V43" s="1"/>
      <c r="W43" s="1"/>
      <c r="X43" s="1"/>
      <c r="Y43" s="1"/>
      <c r="Z43" s="1"/>
      <c r="AA43" s="16"/>
      <c r="AB43" s="16"/>
      <c r="AC43" s="11"/>
    </row>
    <row r="44" spans="1:29" ht="13.9" customHeight="1" x14ac:dyDescent="0.2">
      <c r="A44" s="8"/>
      <c r="B44" s="66"/>
      <c r="C44" s="9"/>
      <c r="D44" s="9"/>
      <c r="E44" s="9"/>
      <c r="F44" s="9"/>
      <c r="G44" s="9"/>
      <c r="H44" s="9"/>
      <c r="I44" s="9"/>
      <c r="J44" s="9"/>
      <c r="K44" s="9"/>
      <c r="L44" s="9"/>
      <c r="M44" s="9"/>
      <c r="N44" s="9"/>
      <c r="O44" s="9"/>
      <c r="U44" s="1"/>
      <c r="V44" s="1"/>
      <c r="W44" s="1"/>
      <c r="X44" s="1"/>
      <c r="Y44" s="1"/>
      <c r="Z44" s="1"/>
      <c r="AA44" s="16"/>
      <c r="AB44" s="16"/>
      <c r="AC44" s="11"/>
    </row>
    <row r="45" spans="1:29" ht="13.9" customHeight="1" x14ac:dyDescent="0.2">
      <c r="A45" s="8"/>
      <c r="C45" s="9"/>
      <c r="D45" s="9"/>
      <c r="E45" s="9"/>
      <c r="F45" s="9"/>
      <c r="G45" s="9"/>
      <c r="H45" s="9"/>
      <c r="I45" s="9"/>
      <c r="J45" s="9"/>
      <c r="K45" s="9"/>
      <c r="L45" s="9"/>
      <c r="M45" s="9"/>
      <c r="N45" s="9"/>
      <c r="O45" s="9"/>
      <c r="U45" s="1"/>
      <c r="V45" s="1"/>
      <c r="W45" s="1"/>
      <c r="X45" s="1"/>
      <c r="Y45" s="1"/>
      <c r="Z45" s="1"/>
      <c r="AA45" s="16"/>
      <c r="AB45" s="16"/>
      <c r="AC45" s="11"/>
    </row>
    <row r="46" spans="1:29" ht="13.9" customHeight="1" x14ac:dyDescent="0.2">
      <c r="A46" s="8"/>
      <c r="B46" s="42" t="s">
        <v>334</v>
      </c>
      <c r="C46" s="9"/>
      <c r="D46" s="9"/>
      <c r="E46" s="9"/>
      <c r="F46" s="9"/>
      <c r="G46" s="9"/>
      <c r="H46" s="9"/>
      <c r="I46" s="9"/>
      <c r="J46" s="9"/>
      <c r="K46" s="9"/>
      <c r="L46" s="9"/>
      <c r="M46" s="9"/>
      <c r="N46" s="9"/>
      <c r="O46" s="9"/>
      <c r="U46" s="1"/>
      <c r="V46" s="1"/>
      <c r="W46" s="1"/>
      <c r="X46" s="1"/>
      <c r="Y46" s="1"/>
      <c r="Z46" s="85" t="s">
        <v>327</v>
      </c>
      <c r="AA46" s="16"/>
      <c r="AB46" s="16"/>
      <c r="AC46" s="11"/>
    </row>
    <row r="47" spans="1:29" ht="13.9" customHeight="1" x14ac:dyDescent="0.2">
      <c r="A47" s="8"/>
      <c r="C47" s="9"/>
      <c r="D47" s="9"/>
      <c r="E47" s="9"/>
      <c r="F47" s="9"/>
      <c r="G47" s="9"/>
      <c r="H47" s="9"/>
      <c r="I47" s="9"/>
      <c r="J47" s="9"/>
      <c r="K47" s="9"/>
      <c r="L47" s="9"/>
      <c r="M47" s="9"/>
      <c r="N47" s="9"/>
      <c r="O47" s="9"/>
      <c r="U47" s="1"/>
      <c r="V47" s="1"/>
      <c r="W47" s="1"/>
      <c r="X47" s="1"/>
      <c r="Y47" s="1"/>
      <c r="Z47" s="1"/>
      <c r="AA47" s="16"/>
      <c r="AB47" s="16"/>
      <c r="AC47" s="11"/>
    </row>
    <row r="48" spans="1:29" ht="13.9" customHeight="1" x14ac:dyDescent="0.2">
      <c r="A48" s="8"/>
      <c r="B48" s="1" t="s">
        <v>313</v>
      </c>
      <c r="C48" s="9"/>
      <c r="D48" s="9"/>
      <c r="E48" s="9"/>
      <c r="F48" s="9"/>
      <c r="G48" s="9"/>
      <c r="H48" s="9"/>
      <c r="I48" s="9"/>
      <c r="J48" s="9"/>
      <c r="K48" s="9"/>
      <c r="L48" s="9"/>
      <c r="M48" s="9"/>
      <c r="N48" s="9"/>
      <c r="O48" s="9"/>
      <c r="R48" s="129"/>
      <c r="U48" s="1"/>
      <c r="V48" s="1"/>
      <c r="W48" s="1"/>
      <c r="X48" s="1"/>
      <c r="Y48" s="1"/>
      <c r="Z48" s="1"/>
      <c r="AA48" s="16"/>
      <c r="AB48" s="16"/>
      <c r="AC48" s="11"/>
    </row>
    <row r="49" spans="1:31" ht="13.9" customHeight="1" x14ac:dyDescent="0.2">
      <c r="A49" s="8"/>
      <c r="C49" s="9"/>
      <c r="D49" s="9"/>
      <c r="E49" s="9"/>
      <c r="F49" s="9"/>
      <c r="G49" s="9"/>
      <c r="H49" s="9"/>
      <c r="I49" s="9"/>
      <c r="J49" s="9"/>
      <c r="K49" s="9"/>
      <c r="L49" s="9"/>
      <c r="M49" s="9"/>
      <c r="N49" s="9"/>
      <c r="O49" s="9"/>
      <c r="U49" s="1"/>
      <c r="V49" s="1"/>
      <c r="W49" s="1"/>
      <c r="X49" s="1"/>
      <c r="Y49" s="1"/>
      <c r="Z49" s="1"/>
      <c r="AA49" s="16"/>
      <c r="AB49" s="16"/>
      <c r="AC49" s="11"/>
    </row>
    <row r="50" spans="1:31" ht="13.9" customHeight="1" x14ac:dyDescent="0.2">
      <c r="A50" s="8"/>
      <c r="B50" s="1" t="s">
        <v>1207</v>
      </c>
      <c r="C50" s="9"/>
      <c r="D50" s="9"/>
      <c r="E50" s="9"/>
      <c r="F50" s="9"/>
      <c r="G50" s="9"/>
      <c r="H50" s="246"/>
      <c r="I50" s="247"/>
      <c r="J50" s="247"/>
      <c r="K50" s="247"/>
      <c r="L50" s="247"/>
      <c r="M50" s="247"/>
      <c r="N50" s="247"/>
      <c r="O50" s="247"/>
      <c r="P50" s="247"/>
      <c r="Q50" s="247"/>
      <c r="R50" s="247"/>
      <c r="S50" s="247"/>
      <c r="T50" s="247"/>
      <c r="U50" s="247"/>
      <c r="V50" s="248"/>
      <c r="W50" s="16"/>
      <c r="X50" s="16"/>
      <c r="Z50" s="1"/>
      <c r="AA50" s="31"/>
      <c r="AB50" s="1"/>
      <c r="AC50" s="11"/>
      <c r="AE50" s="1"/>
    </row>
    <row r="51" spans="1:31" ht="13.9" customHeight="1" x14ac:dyDescent="0.2">
      <c r="A51" s="8"/>
      <c r="C51" s="9"/>
      <c r="D51" s="9"/>
      <c r="E51" s="9"/>
      <c r="F51" s="9"/>
      <c r="G51" s="9"/>
      <c r="H51" s="249"/>
      <c r="I51" s="250"/>
      <c r="J51" s="250"/>
      <c r="K51" s="250"/>
      <c r="L51" s="250"/>
      <c r="M51" s="250"/>
      <c r="N51" s="250"/>
      <c r="O51" s="250"/>
      <c r="P51" s="250"/>
      <c r="Q51" s="250"/>
      <c r="R51" s="250"/>
      <c r="S51" s="250"/>
      <c r="T51" s="250"/>
      <c r="U51" s="250"/>
      <c r="V51" s="251"/>
      <c r="W51" s="16"/>
      <c r="X51" s="16"/>
      <c r="Z51" s="1"/>
      <c r="AA51" s="31"/>
      <c r="AB51" s="1"/>
      <c r="AC51" s="11"/>
      <c r="AE51" s="1"/>
    </row>
    <row r="52" spans="1:31" x14ac:dyDescent="0.2">
      <c r="A52" s="8"/>
      <c r="C52" s="9"/>
      <c r="D52" s="9"/>
      <c r="E52" s="9"/>
      <c r="F52" s="9"/>
      <c r="G52" s="9"/>
      <c r="H52" s="249"/>
      <c r="I52" s="250"/>
      <c r="J52" s="250"/>
      <c r="K52" s="250"/>
      <c r="L52" s="250"/>
      <c r="M52" s="250"/>
      <c r="N52" s="250"/>
      <c r="O52" s="250"/>
      <c r="P52" s="250"/>
      <c r="Q52" s="250"/>
      <c r="R52" s="250"/>
      <c r="S52" s="250"/>
      <c r="T52" s="250"/>
      <c r="U52" s="250"/>
      <c r="V52" s="251"/>
      <c r="W52" s="16"/>
      <c r="X52" s="16"/>
      <c r="Z52" s="1"/>
      <c r="AA52" s="31"/>
      <c r="AB52" s="1"/>
      <c r="AC52" s="11"/>
      <c r="AE52" s="1"/>
    </row>
    <row r="53" spans="1:31" ht="13.9" customHeight="1" x14ac:dyDescent="0.2">
      <c r="A53" s="8"/>
      <c r="C53" s="9"/>
      <c r="D53" s="9"/>
      <c r="E53" s="9"/>
      <c r="F53" s="9"/>
      <c r="G53" s="9"/>
      <c r="H53" s="249"/>
      <c r="I53" s="250"/>
      <c r="J53" s="250"/>
      <c r="K53" s="250"/>
      <c r="L53" s="250"/>
      <c r="M53" s="250"/>
      <c r="N53" s="250"/>
      <c r="O53" s="250"/>
      <c r="P53" s="250"/>
      <c r="Q53" s="250"/>
      <c r="R53" s="250"/>
      <c r="S53" s="250"/>
      <c r="T53" s="250"/>
      <c r="U53" s="250"/>
      <c r="V53" s="251"/>
      <c r="W53" s="16"/>
      <c r="X53" s="16"/>
      <c r="Z53" s="1"/>
      <c r="AA53" s="31"/>
      <c r="AB53" s="1"/>
      <c r="AC53" s="11"/>
      <c r="AE53" s="1"/>
    </row>
    <row r="54" spans="1:31" ht="13.9" customHeight="1" x14ac:dyDescent="0.2">
      <c r="A54" s="8"/>
      <c r="C54" s="9"/>
      <c r="D54" s="9"/>
      <c r="E54" s="9"/>
      <c r="F54" s="9"/>
      <c r="G54" s="9"/>
      <c r="H54" s="249"/>
      <c r="I54" s="250"/>
      <c r="J54" s="250"/>
      <c r="K54" s="250"/>
      <c r="L54" s="250"/>
      <c r="M54" s="250"/>
      <c r="N54" s="250"/>
      <c r="O54" s="250"/>
      <c r="P54" s="250"/>
      <c r="Q54" s="250"/>
      <c r="R54" s="250"/>
      <c r="S54" s="250"/>
      <c r="T54" s="250"/>
      <c r="U54" s="250"/>
      <c r="V54" s="251"/>
      <c r="W54" s="16"/>
      <c r="X54" s="16"/>
      <c r="Z54" s="1"/>
      <c r="AA54" s="31"/>
      <c r="AB54" s="1"/>
      <c r="AC54" s="11"/>
      <c r="AE54" s="1"/>
    </row>
    <row r="55" spans="1:31" ht="13.9" customHeight="1" x14ac:dyDescent="0.2">
      <c r="A55" s="8"/>
      <c r="C55" s="9"/>
      <c r="D55" s="9"/>
      <c r="E55" s="9"/>
      <c r="F55" s="9"/>
      <c r="G55" s="9"/>
      <c r="H55" s="252"/>
      <c r="I55" s="253"/>
      <c r="J55" s="253"/>
      <c r="K55" s="253"/>
      <c r="L55" s="253"/>
      <c r="M55" s="253"/>
      <c r="N55" s="253"/>
      <c r="O55" s="253"/>
      <c r="P55" s="253"/>
      <c r="Q55" s="253"/>
      <c r="R55" s="253"/>
      <c r="S55" s="253"/>
      <c r="T55" s="253"/>
      <c r="U55" s="253"/>
      <c r="V55" s="254"/>
      <c r="W55" s="16"/>
      <c r="X55" s="16"/>
      <c r="Z55" s="1"/>
      <c r="AA55" s="31"/>
      <c r="AB55" s="1"/>
      <c r="AC55" s="11"/>
      <c r="AE55" s="1"/>
    </row>
    <row r="56" spans="1:31" ht="13.9" customHeight="1" x14ac:dyDescent="0.2">
      <c r="A56" s="8"/>
      <c r="C56" s="9"/>
      <c r="D56" s="9"/>
      <c r="E56" s="9"/>
      <c r="F56" s="9"/>
      <c r="G56" s="9"/>
      <c r="H56" s="9"/>
      <c r="I56" s="9"/>
      <c r="J56" s="9"/>
      <c r="K56" s="9"/>
      <c r="L56" s="9"/>
      <c r="M56" s="9"/>
      <c r="N56" s="9"/>
      <c r="O56" s="9"/>
      <c r="U56" s="1"/>
      <c r="V56" s="1"/>
      <c r="W56" s="1"/>
      <c r="X56" s="1"/>
      <c r="Y56" s="1"/>
      <c r="Z56" s="1"/>
      <c r="AA56" s="16"/>
      <c r="AB56" s="16"/>
      <c r="AC56" s="11"/>
    </row>
    <row r="57" spans="1:31" ht="13.9" customHeight="1" x14ac:dyDescent="0.2">
      <c r="A57" s="8"/>
      <c r="B57" s="42" t="s">
        <v>1209</v>
      </c>
      <c r="C57" s="9"/>
      <c r="D57" s="9"/>
      <c r="E57" s="9"/>
      <c r="F57" s="9"/>
      <c r="G57" s="9"/>
      <c r="H57" s="9"/>
      <c r="I57" s="9"/>
      <c r="J57" s="9"/>
      <c r="K57" s="9"/>
      <c r="L57" s="9"/>
      <c r="M57" s="9"/>
      <c r="N57" s="9"/>
      <c r="O57" s="9"/>
      <c r="U57" s="1"/>
      <c r="V57" s="1"/>
      <c r="W57" s="1"/>
      <c r="X57" s="1"/>
      <c r="Y57" s="1"/>
      <c r="Z57" s="85" t="s">
        <v>326</v>
      </c>
      <c r="AA57" s="16"/>
      <c r="AB57" s="16"/>
      <c r="AC57" s="11"/>
    </row>
    <row r="58" spans="1:31" ht="63.75" x14ac:dyDescent="0.2">
      <c r="A58" s="9"/>
      <c r="B58" s="9"/>
      <c r="C58" s="9"/>
      <c r="D58" s="9"/>
      <c r="E58" s="9"/>
      <c r="F58" s="9"/>
      <c r="G58" s="9"/>
      <c r="H58" s="9"/>
      <c r="I58" s="9"/>
      <c r="J58" s="9"/>
      <c r="K58" s="9"/>
      <c r="L58" s="9"/>
      <c r="M58" s="9"/>
      <c r="N58" s="9"/>
      <c r="O58" s="9"/>
      <c r="P58" s="50" t="s">
        <v>1206</v>
      </c>
      <c r="Q58" s="50"/>
      <c r="R58" s="50" t="s">
        <v>1208</v>
      </c>
      <c r="S58" s="50"/>
      <c r="U58" s="50"/>
      <c r="V58" s="1"/>
      <c r="W58" s="16"/>
      <c r="X58" s="51"/>
      <c r="Y58" s="16"/>
      <c r="Z58" s="1"/>
      <c r="AA58" s="16"/>
      <c r="AB58" s="16"/>
      <c r="AC58" s="11"/>
    </row>
    <row r="59" spans="1:31" ht="13.9" customHeight="1" x14ac:dyDescent="0.2">
      <c r="A59" s="8"/>
      <c r="B59" s="13"/>
      <c r="C59" s="9"/>
      <c r="D59" s="9"/>
      <c r="E59" s="9"/>
      <c r="F59" s="9"/>
      <c r="G59" s="9"/>
      <c r="H59" s="9"/>
      <c r="I59" s="9"/>
      <c r="J59" s="9"/>
      <c r="K59" s="9"/>
      <c r="L59" s="9"/>
      <c r="M59" s="9"/>
      <c r="N59" s="9"/>
      <c r="O59" s="9"/>
      <c r="P59" s="3" t="s">
        <v>3</v>
      </c>
      <c r="Q59" s="9"/>
      <c r="R59" s="3" t="s">
        <v>3</v>
      </c>
      <c r="S59" s="9"/>
      <c r="U59" s="25"/>
      <c r="V59" s="1"/>
      <c r="W59" s="16"/>
      <c r="X59" s="51"/>
      <c r="Y59" s="16"/>
      <c r="Z59" s="1"/>
      <c r="AA59" s="16"/>
      <c r="AB59" s="16"/>
      <c r="AC59" s="11"/>
    </row>
    <row r="60" spans="1:31" ht="13.9" customHeight="1" x14ac:dyDescent="0.2">
      <c r="A60" s="8"/>
      <c r="B60" s="13"/>
      <c r="C60" s="9"/>
      <c r="D60" s="9"/>
      <c r="E60" s="9"/>
      <c r="F60" s="9"/>
      <c r="G60" s="9"/>
      <c r="H60" s="9"/>
      <c r="I60" s="9"/>
      <c r="J60" s="9"/>
      <c r="K60" s="9"/>
      <c r="L60" s="9"/>
      <c r="M60" s="9"/>
      <c r="N60" s="9"/>
      <c r="O60" s="9"/>
      <c r="Q60" s="9"/>
      <c r="R60" s="9"/>
      <c r="S60" s="9"/>
      <c r="U60" s="25"/>
      <c r="V60" s="1"/>
      <c r="W60" s="16"/>
      <c r="X60" s="51"/>
      <c r="Y60" s="16"/>
      <c r="Z60" s="1"/>
      <c r="AA60" s="16"/>
      <c r="AB60" s="16"/>
      <c r="AC60" s="11"/>
    </row>
    <row r="61" spans="1:31" ht="13.9" customHeight="1" x14ac:dyDescent="0.2">
      <c r="A61" s="8"/>
      <c r="B61" s="66" t="s">
        <v>148</v>
      </c>
      <c r="C61" s="9"/>
      <c r="D61" s="9"/>
      <c r="E61" s="9"/>
      <c r="F61" s="9"/>
      <c r="G61" s="9"/>
      <c r="H61" s="9"/>
      <c r="I61" s="9"/>
      <c r="J61" s="9"/>
      <c r="K61" s="9"/>
      <c r="L61" s="9"/>
      <c r="M61" s="9"/>
      <c r="N61" s="9"/>
      <c r="O61" s="9"/>
      <c r="P61" s="131"/>
      <c r="Q61" s="9"/>
      <c r="R61" s="131"/>
      <c r="S61" s="9"/>
      <c r="U61" s="25"/>
      <c r="V61" s="1"/>
      <c r="W61" s="16"/>
      <c r="X61" s="51"/>
      <c r="Y61" s="16"/>
      <c r="Z61" s="1"/>
      <c r="AA61" s="16"/>
      <c r="AB61" s="132"/>
      <c r="AC61" s="11"/>
    </row>
    <row r="62" spans="1:31" ht="13.9" customHeight="1" x14ac:dyDescent="0.2">
      <c r="A62" s="8"/>
      <c r="B62" s="66"/>
      <c r="C62" s="9"/>
      <c r="D62" s="9"/>
      <c r="E62" s="9"/>
      <c r="F62" s="9"/>
      <c r="G62" s="9"/>
      <c r="H62" s="9"/>
      <c r="I62" s="9"/>
      <c r="J62" s="9"/>
      <c r="K62" s="9"/>
      <c r="L62" s="9"/>
      <c r="M62" s="9"/>
      <c r="N62" s="9"/>
      <c r="O62" s="9"/>
      <c r="P62" s="9"/>
      <c r="Q62" s="9"/>
      <c r="R62" s="9"/>
      <c r="S62" s="9"/>
      <c r="U62" s="9"/>
      <c r="V62" s="1"/>
      <c r="W62" s="9"/>
      <c r="X62" s="51"/>
      <c r="Y62" s="16"/>
      <c r="Z62" s="9"/>
      <c r="AA62" s="9"/>
      <c r="AB62" s="9"/>
      <c r="AC62" s="11"/>
    </row>
    <row r="63" spans="1:31" ht="13.9" customHeight="1" x14ac:dyDescent="0.2">
      <c r="A63" s="8"/>
      <c r="B63" s="66" t="s">
        <v>149</v>
      </c>
      <c r="C63" s="9"/>
      <c r="D63" s="9"/>
      <c r="E63" s="9"/>
      <c r="F63" s="9"/>
      <c r="G63" s="9"/>
      <c r="H63" s="9"/>
      <c r="I63" s="9"/>
      <c r="J63" s="9"/>
      <c r="K63" s="9"/>
      <c r="L63" s="9"/>
      <c r="M63" s="9"/>
      <c r="N63" s="9"/>
      <c r="O63" s="9"/>
      <c r="P63" s="131"/>
      <c r="Q63" s="9"/>
      <c r="R63" s="131"/>
      <c r="S63" s="9"/>
      <c r="U63" s="25"/>
      <c r="V63" s="1"/>
      <c r="W63" s="9"/>
      <c r="X63" s="9"/>
      <c r="Y63" s="9"/>
      <c r="Z63" s="9"/>
      <c r="AA63" s="9"/>
      <c r="AB63" s="132"/>
      <c r="AC63" s="11"/>
    </row>
    <row r="64" spans="1:31" ht="13.9" customHeight="1" x14ac:dyDescent="0.2">
      <c r="A64" s="8"/>
      <c r="B64" s="66"/>
      <c r="C64" s="9"/>
      <c r="D64" s="9"/>
      <c r="E64" s="9"/>
      <c r="F64" s="9"/>
      <c r="G64" s="9"/>
      <c r="H64" s="9"/>
      <c r="I64" s="9"/>
      <c r="J64" s="9"/>
      <c r="K64" s="9"/>
      <c r="L64" s="9"/>
      <c r="M64" s="9"/>
      <c r="N64" s="9"/>
      <c r="O64" s="9"/>
      <c r="P64" s="9"/>
      <c r="Q64" s="9"/>
      <c r="R64" s="9"/>
      <c r="S64" s="9"/>
      <c r="U64" s="9"/>
      <c r="V64" s="1"/>
      <c r="W64" s="9"/>
      <c r="X64" s="9"/>
      <c r="Y64" s="9"/>
      <c r="Z64" s="9"/>
      <c r="AA64" s="9"/>
      <c r="AB64" s="9"/>
      <c r="AC64" s="11"/>
    </row>
    <row r="65" spans="1:29" ht="13.9" customHeight="1" x14ac:dyDescent="0.2">
      <c r="A65" s="8"/>
      <c r="B65" s="66" t="s">
        <v>150</v>
      </c>
      <c r="C65" s="9"/>
      <c r="D65" s="9"/>
      <c r="E65" s="9"/>
      <c r="F65" s="9"/>
      <c r="G65" s="9"/>
      <c r="H65" s="9"/>
      <c r="I65" s="9"/>
      <c r="J65" s="9"/>
      <c r="K65" s="9"/>
      <c r="L65" s="9"/>
      <c r="M65" s="9"/>
      <c r="N65" s="9"/>
      <c r="O65" s="9"/>
      <c r="P65" s="131"/>
      <c r="Q65" s="9"/>
      <c r="R65" s="131"/>
      <c r="S65" s="9"/>
      <c r="U65" s="25"/>
      <c r="V65" s="1"/>
      <c r="W65" s="9"/>
      <c r="X65" s="9"/>
      <c r="Y65" s="9"/>
      <c r="Z65" s="9"/>
      <c r="AA65" s="9"/>
      <c r="AB65" s="132"/>
      <c r="AC65" s="11"/>
    </row>
    <row r="66" spans="1:29" ht="13.9" customHeight="1" x14ac:dyDescent="0.2">
      <c r="A66" s="8"/>
      <c r="B66" s="66"/>
      <c r="C66" s="9"/>
      <c r="D66" s="9"/>
      <c r="E66" s="9"/>
      <c r="F66" s="9"/>
      <c r="G66" s="9"/>
      <c r="H66" s="9"/>
      <c r="I66" s="9"/>
      <c r="J66" s="9"/>
      <c r="K66" s="9"/>
      <c r="L66" s="9"/>
      <c r="M66" s="9"/>
      <c r="N66" s="9"/>
      <c r="O66" s="9"/>
      <c r="P66" s="9"/>
      <c r="Q66" s="9"/>
      <c r="R66" s="9"/>
      <c r="S66" s="9"/>
      <c r="U66" s="9"/>
      <c r="V66" s="1"/>
      <c r="W66" s="9"/>
      <c r="X66" s="9"/>
      <c r="Y66" s="9"/>
      <c r="Z66" s="9"/>
      <c r="AA66" s="9"/>
      <c r="AB66" s="9"/>
      <c r="AC66" s="11"/>
    </row>
    <row r="67" spans="1:29" ht="13.9" customHeight="1" x14ac:dyDescent="0.2">
      <c r="A67" s="8"/>
      <c r="B67" s="66" t="s">
        <v>216</v>
      </c>
      <c r="C67" s="9"/>
      <c r="D67" s="9"/>
      <c r="E67" s="9"/>
      <c r="F67" s="9"/>
      <c r="G67" s="9"/>
      <c r="H67" s="9"/>
      <c r="I67" s="9"/>
      <c r="J67" s="9"/>
      <c r="K67" s="9"/>
      <c r="L67" s="9"/>
      <c r="M67" s="9"/>
      <c r="N67" s="9"/>
      <c r="O67" s="9"/>
      <c r="P67" s="131"/>
      <c r="Q67" s="9"/>
      <c r="R67" s="131"/>
      <c r="S67" s="9"/>
      <c r="U67" s="25"/>
      <c r="V67" s="1"/>
      <c r="W67" s="9"/>
      <c r="X67" s="9"/>
      <c r="Y67" s="9"/>
      <c r="Z67" s="9"/>
      <c r="AA67" s="9"/>
      <c r="AB67" s="132"/>
      <c r="AC67" s="11"/>
    </row>
    <row r="68" spans="1:29" ht="13.9" customHeight="1" x14ac:dyDescent="0.2">
      <c r="A68" s="8"/>
      <c r="B68" s="66"/>
      <c r="C68" s="9"/>
      <c r="D68" s="9"/>
      <c r="E68" s="9"/>
      <c r="F68" s="9"/>
      <c r="G68" s="9"/>
      <c r="H68" s="9"/>
      <c r="I68" s="9"/>
      <c r="J68" s="9"/>
      <c r="K68" s="9"/>
      <c r="L68" s="9"/>
      <c r="M68" s="9"/>
      <c r="N68" s="9"/>
      <c r="O68" s="9"/>
      <c r="P68" s="9"/>
      <c r="Q68" s="9"/>
      <c r="R68" s="9"/>
      <c r="S68" s="9"/>
      <c r="U68" s="9"/>
      <c r="V68" s="1"/>
      <c r="W68" s="9"/>
      <c r="X68" s="9"/>
      <c r="Y68" s="9"/>
      <c r="Z68" s="9"/>
      <c r="AA68" s="9"/>
      <c r="AB68" s="9"/>
      <c r="AC68" s="11"/>
    </row>
    <row r="69" spans="1:29" ht="13.9" customHeight="1" x14ac:dyDescent="0.2">
      <c r="A69" s="8"/>
      <c r="B69" s="66" t="s">
        <v>335</v>
      </c>
      <c r="C69" s="9"/>
      <c r="D69" s="9"/>
      <c r="E69" s="9"/>
      <c r="F69" s="9"/>
      <c r="G69" s="9"/>
      <c r="H69" s="9"/>
      <c r="I69" s="9"/>
      <c r="J69" s="9"/>
      <c r="K69" s="9"/>
      <c r="L69" s="9"/>
      <c r="M69" s="9"/>
      <c r="N69" s="9"/>
      <c r="O69" s="9"/>
      <c r="P69" s="131"/>
      <c r="Q69" s="9"/>
      <c r="R69" s="131"/>
      <c r="S69" s="9"/>
      <c r="U69" s="25"/>
      <c r="V69" s="1"/>
      <c r="W69" s="9"/>
      <c r="X69" s="9"/>
      <c r="Y69" s="9"/>
      <c r="Z69" s="9"/>
      <c r="AA69" s="9"/>
      <c r="AB69" s="132"/>
      <c r="AC69" s="11"/>
    </row>
    <row r="70" spans="1:29" ht="13.9" customHeight="1" x14ac:dyDescent="0.2">
      <c r="A70" s="8"/>
      <c r="B70" s="66"/>
      <c r="C70" s="9"/>
      <c r="D70" s="9"/>
      <c r="E70" s="9"/>
      <c r="F70" s="9"/>
      <c r="G70" s="9"/>
      <c r="H70" s="9"/>
      <c r="I70" s="9"/>
      <c r="J70" s="9"/>
      <c r="K70" s="9"/>
      <c r="L70" s="9"/>
      <c r="M70" s="9"/>
      <c r="N70" s="9"/>
      <c r="O70" s="9"/>
      <c r="P70" s="9"/>
      <c r="Q70" s="9"/>
      <c r="R70" s="9"/>
      <c r="S70" s="9"/>
      <c r="U70" s="9"/>
      <c r="V70" s="1"/>
      <c r="W70" s="9"/>
      <c r="X70" s="9"/>
      <c r="Y70" s="9"/>
      <c r="Z70" s="9"/>
      <c r="AA70" s="9"/>
      <c r="AB70" s="9"/>
      <c r="AC70" s="11"/>
    </row>
    <row r="71" spans="1:29" x14ac:dyDescent="0.2">
      <c r="A71" s="8"/>
      <c r="B71" s="66" t="s">
        <v>343</v>
      </c>
      <c r="C71" s="9"/>
      <c r="D71" s="9"/>
      <c r="E71" s="9"/>
      <c r="F71" s="9"/>
      <c r="G71" s="9"/>
      <c r="H71" s="9"/>
      <c r="I71" s="9"/>
      <c r="J71" s="9"/>
      <c r="K71" s="9"/>
      <c r="L71" s="9"/>
      <c r="M71" s="9"/>
      <c r="N71" s="9"/>
      <c r="O71" s="9"/>
      <c r="P71" s="131"/>
      <c r="Q71" s="9"/>
      <c r="R71" s="131"/>
      <c r="S71" s="9"/>
      <c r="U71" s="25"/>
      <c r="V71" s="1"/>
      <c r="W71" s="9"/>
      <c r="X71" s="9"/>
      <c r="Y71" s="9"/>
      <c r="Z71" s="9"/>
      <c r="AA71" s="9"/>
      <c r="AB71" s="132"/>
      <c r="AC71" s="11"/>
    </row>
    <row r="72" spans="1:29" ht="13.9" customHeight="1" x14ac:dyDescent="0.2">
      <c r="A72" s="8"/>
      <c r="B72" s="66"/>
      <c r="C72" s="9"/>
      <c r="D72" s="9"/>
      <c r="E72" s="9"/>
      <c r="F72" s="9"/>
      <c r="G72" s="9"/>
      <c r="H72" s="9"/>
      <c r="I72" s="9"/>
      <c r="J72" s="9"/>
      <c r="K72" s="9"/>
      <c r="L72" s="9"/>
      <c r="M72" s="9"/>
      <c r="N72" s="9"/>
      <c r="O72" s="9"/>
      <c r="P72" s="9"/>
      <c r="Q72" s="9"/>
      <c r="R72" s="9"/>
      <c r="S72" s="9"/>
      <c r="U72" s="9"/>
      <c r="V72" s="1"/>
      <c r="W72" s="9"/>
      <c r="X72" s="9"/>
      <c r="Y72" s="9"/>
      <c r="Z72" s="9"/>
      <c r="AA72" s="9"/>
      <c r="AB72" s="9"/>
      <c r="AC72" s="11"/>
    </row>
    <row r="73" spans="1:29" ht="13.9" customHeight="1" x14ac:dyDescent="0.2">
      <c r="A73" s="8"/>
      <c r="B73" s="66" t="s">
        <v>147</v>
      </c>
      <c r="C73" s="9"/>
      <c r="D73" s="9"/>
      <c r="E73" s="9"/>
      <c r="F73" s="9"/>
      <c r="G73" s="9"/>
      <c r="H73" s="9"/>
      <c r="I73" s="9"/>
      <c r="J73" s="9"/>
      <c r="K73" s="9"/>
      <c r="L73" s="9"/>
      <c r="M73" s="9"/>
      <c r="N73" s="9"/>
      <c r="O73" s="9"/>
      <c r="P73" s="131"/>
      <c r="Q73" s="9"/>
      <c r="R73" s="131"/>
      <c r="S73" s="9"/>
      <c r="U73" s="25"/>
      <c r="V73" s="1"/>
      <c r="W73" s="9"/>
      <c r="X73" s="9"/>
      <c r="Y73" s="9"/>
      <c r="Z73" s="9"/>
      <c r="AA73" s="9"/>
      <c r="AB73" s="132"/>
      <c r="AC73" s="11"/>
    </row>
    <row r="74" spans="1:29" ht="13.9" customHeight="1" x14ac:dyDescent="0.2">
      <c r="A74" s="8"/>
      <c r="B74" s="66"/>
      <c r="C74" s="9"/>
      <c r="D74" s="9"/>
      <c r="E74" s="9"/>
      <c r="F74" s="9"/>
      <c r="G74" s="9"/>
      <c r="H74" s="9"/>
      <c r="I74" s="9"/>
      <c r="J74" s="9"/>
      <c r="K74" s="9"/>
      <c r="L74" s="9"/>
      <c r="M74" s="9"/>
      <c r="N74" s="9"/>
      <c r="O74" s="9"/>
      <c r="P74" s="9"/>
      <c r="Q74" s="9"/>
      <c r="R74" s="9"/>
      <c r="S74" s="9"/>
      <c r="U74" s="9"/>
      <c r="V74" s="1"/>
      <c r="W74" s="9"/>
      <c r="X74" s="9"/>
      <c r="Y74" s="9"/>
      <c r="Z74" s="9"/>
      <c r="AA74" s="9"/>
      <c r="AB74" s="9"/>
      <c r="AC74" s="11"/>
    </row>
    <row r="75" spans="1:29" ht="13.9" customHeight="1" x14ac:dyDescent="0.2">
      <c r="A75" s="8"/>
      <c r="B75" s="66"/>
      <c r="C75" s="9"/>
      <c r="D75" s="9"/>
      <c r="E75" s="9"/>
      <c r="F75" s="9"/>
      <c r="G75" s="9"/>
      <c r="H75" s="9"/>
      <c r="I75" s="9"/>
      <c r="J75" s="9"/>
      <c r="K75" s="9"/>
      <c r="L75" s="9"/>
      <c r="M75" s="9"/>
      <c r="N75" s="9"/>
      <c r="O75" s="9"/>
      <c r="P75" s="9"/>
      <c r="Q75" s="9"/>
      <c r="R75" s="9"/>
      <c r="S75" s="9"/>
      <c r="T75" s="9"/>
      <c r="U75" s="9"/>
      <c r="V75" s="9"/>
      <c r="W75" s="9"/>
      <c r="X75" s="9"/>
      <c r="Y75" s="9"/>
      <c r="Z75" s="9"/>
      <c r="AA75" s="9"/>
      <c r="AB75" s="9"/>
      <c r="AC75" s="11"/>
    </row>
    <row r="76" spans="1:29" ht="13.9" customHeight="1" x14ac:dyDescent="0.2">
      <c r="A76" s="8"/>
      <c r="B76" s="42" t="s">
        <v>314</v>
      </c>
      <c r="C76" s="9"/>
      <c r="D76" s="9"/>
      <c r="E76" s="9"/>
      <c r="F76" s="9"/>
      <c r="G76" s="9"/>
      <c r="H76" s="9"/>
      <c r="I76" s="9"/>
      <c r="J76" s="9"/>
      <c r="K76" s="9"/>
      <c r="L76" s="9"/>
      <c r="M76" s="9"/>
      <c r="N76" s="9"/>
      <c r="O76" s="9"/>
      <c r="Q76" s="9"/>
      <c r="R76" s="9"/>
      <c r="S76" s="9"/>
      <c r="T76" s="9"/>
      <c r="U76" s="9"/>
      <c r="V76" s="9"/>
      <c r="W76" s="9"/>
      <c r="X76" s="9"/>
      <c r="Y76" s="9"/>
      <c r="Z76" s="85" t="s">
        <v>252</v>
      </c>
      <c r="AA76" s="9"/>
      <c r="AB76" s="9"/>
      <c r="AC76" s="11"/>
    </row>
    <row r="77" spans="1:29" ht="25.5" x14ac:dyDescent="0.2">
      <c r="A77" s="8"/>
      <c r="B77" s="66"/>
      <c r="C77" s="9"/>
      <c r="D77" s="9"/>
      <c r="E77" s="9"/>
      <c r="F77" s="9"/>
      <c r="G77" s="9"/>
      <c r="H77" s="9"/>
      <c r="I77" s="9"/>
      <c r="J77" s="9"/>
      <c r="K77" s="9"/>
      <c r="L77" s="9"/>
      <c r="M77" s="9"/>
      <c r="N77" s="9"/>
      <c r="O77" s="9"/>
      <c r="P77" s="50" t="s">
        <v>151</v>
      </c>
      <c r="Q77" s="9"/>
      <c r="R77" s="9"/>
      <c r="S77" s="9"/>
      <c r="T77" s="9"/>
      <c r="U77" s="9"/>
      <c r="V77" s="9"/>
      <c r="W77" s="9"/>
      <c r="X77" s="9"/>
      <c r="Y77" s="9"/>
      <c r="Z77" s="9"/>
      <c r="AA77" s="9"/>
      <c r="AB77" s="9"/>
      <c r="AC77" s="11"/>
    </row>
    <row r="78" spans="1:29" ht="13.9" customHeight="1" x14ac:dyDescent="0.2">
      <c r="A78" s="8"/>
      <c r="B78" s="66"/>
      <c r="C78" s="9"/>
      <c r="D78" s="9"/>
      <c r="E78" s="9"/>
      <c r="F78" s="9"/>
      <c r="G78" s="9"/>
      <c r="H78" s="9"/>
      <c r="I78" s="9"/>
      <c r="J78" s="9"/>
      <c r="K78" s="9"/>
      <c r="L78" s="9"/>
      <c r="M78" s="9"/>
      <c r="N78" s="9"/>
      <c r="O78" s="9"/>
      <c r="P78" s="3" t="s">
        <v>3</v>
      </c>
      <c r="Q78" s="9"/>
      <c r="R78" s="9"/>
      <c r="S78" s="9"/>
      <c r="T78" s="9"/>
      <c r="U78" s="9"/>
      <c r="V78" s="9"/>
      <c r="W78" s="9"/>
      <c r="X78" s="9"/>
      <c r="Y78" s="9"/>
      <c r="Z78" s="9"/>
      <c r="AA78" s="9"/>
      <c r="AB78" s="9"/>
      <c r="AC78" s="11"/>
    </row>
    <row r="79" spans="1:29" ht="13.9" customHeight="1" x14ac:dyDescent="0.2">
      <c r="A79" s="8"/>
      <c r="B79" s="66" t="s">
        <v>264</v>
      </c>
      <c r="C79" s="9"/>
      <c r="D79" s="9"/>
      <c r="E79" s="9"/>
      <c r="F79" s="9"/>
      <c r="G79" s="9"/>
      <c r="H79" s="9"/>
      <c r="I79" s="9"/>
      <c r="J79" s="9"/>
      <c r="K79" s="9"/>
      <c r="L79" s="9"/>
      <c r="M79" s="9"/>
      <c r="N79" s="9"/>
      <c r="O79" s="9"/>
      <c r="P79" s="131"/>
      <c r="Q79" s="9"/>
      <c r="R79" s="9"/>
      <c r="S79" s="9"/>
      <c r="T79" s="9"/>
      <c r="U79" s="9"/>
      <c r="V79" s="9"/>
      <c r="W79" s="9"/>
      <c r="X79" s="9"/>
      <c r="Y79" s="9"/>
      <c r="Z79" s="9"/>
      <c r="AA79" s="9"/>
      <c r="AB79" s="132"/>
      <c r="AC79" s="11"/>
    </row>
    <row r="80" spans="1:29" ht="13.9" customHeight="1" x14ac:dyDescent="0.2">
      <c r="A80" s="8"/>
      <c r="B80" s="66"/>
      <c r="C80" s="9"/>
      <c r="D80" s="9"/>
      <c r="E80" s="9"/>
      <c r="F80" s="9"/>
      <c r="G80" s="9"/>
      <c r="H80" s="9"/>
      <c r="I80" s="9"/>
      <c r="J80" s="9"/>
      <c r="K80" s="9"/>
      <c r="L80" s="9"/>
      <c r="M80" s="9"/>
      <c r="N80" s="9"/>
      <c r="O80" s="9"/>
      <c r="P80" s="9"/>
      <c r="Q80" s="9"/>
      <c r="R80" s="9"/>
      <c r="S80" s="9"/>
      <c r="T80" s="9"/>
      <c r="U80" s="9"/>
      <c r="V80" s="9"/>
      <c r="W80" s="9"/>
      <c r="X80" s="9"/>
      <c r="Y80" s="9"/>
      <c r="Z80" s="9"/>
      <c r="AA80" s="9"/>
      <c r="AB80" s="9"/>
      <c r="AC80" s="11"/>
    </row>
    <row r="81" spans="1:43" ht="13.9" customHeight="1" x14ac:dyDescent="0.2">
      <c r="A81" s="8"/>
      <c r="B81" s="66"/>
      <c r="C81" s="9"/>
      <c r="D81" s="9"/>
      <c r="E81" s="9"/>
      <c r="F81" s="9"/>
      <c r="G81" s="9"/>
      <c r="H81" s="9"/>
      <c r="I81" s="9"/>
      <c r="J81" s="9"/>
      <c r="K81" s="9"/>
      <c r="L81" s="9"/>
      <c r="M81" s="9"/>
      <c r="N81" s="9"/>
      <c r="O81" s="9"/>
      <c r="P81" s="9"/>
      <c r="Q81" s="9"/>
      <c r="R81" s="9"/>
      <c r="S81" s="9"/>
      <c r="T81" s="9"/>
      <c r="U81" s="9"/>
      <c r="V81" s="9"/>
      <c r="W81" s="9"/>
      <c r="X81" s="9"/>
      <c r="Y81" s="9"/>
      <c r="Z81" s="9"/>
      <c r="AA81" s="9"/>
      <c r="AB81" s="9"/>
      <c r="AC81" s="11"/>
    </row>
    <row r="82" spans="1:43" x14ac:dyDescent="0.2">
      <c r="A82" s="8"/>
      <c r="B82" s="49" t="s">
        <v>329</v>
      </c>
      <c r="L82" s="19"/>
      <c r="M82" s="19"/>
      <c r="N82" s="19"/>
      <c r="O82" s="19"/>
      <c r="P82" s="19"/>
      <c r="Q82" s="19"/>
      <c r="R82" s="19"/>
      <c r="S82" s="19"/>
      <c r="T82" s="19"/>
      <c r="U82" s="19"/>
      <c r="V82" s="19"/>
      <c r="W82" s="19"/>
      <c r="X82" s="19"/>
      <c r="Y82" s="41"/>
      <c r="Z82" s="85" t="s">
        <v>325</v>
      </c>
      <c r="AA82" s="41"/>
      <c r="AB82" s="41"/>
      <c r="AC82" s="11"/>
    </row>
    <row r="83" spans="1:43" ht="13.9" customHeight="1" x14ac:dyDescent="0.2">
      <c r="A83" s="8"/>
      <c r="L83" s="19"/>
      <c r="M83" s="19"/>
      <c r="N83" s="19"/>
      <c r="O83" s="19"/>
      <c r="P83" s="19"/>
      <c r="Q83" s="19"/>
      <c r="R83" s="19"/>
      <c r="S83" s="19"/>
      <c r="T83" s="19"/>
      <c r="U83" s="19"/>
      <c r="V83" s="19"/>
      <c r="W83" s="19"/>
      <c r="X83" s="19"/>
      <c r="Y83" s="41"/>
      <c r="Z83" s="41"/>
      <c r="AA83" s="41"/>
      <c r="AB83" s="41"/>
      <c r="AC83" s="11"/>
      <c r="AI83" s="3"/>
    </row>
    <row r="84" spans="1:43" ht="13.9" customHeight="1" x14ac:dyDescent="0.2">
      <c r="A84" s="8"/>
      <c r="B84" s="54" t="s">
        <v>323</v>
      </c>
      <c r="L84" s="19"/>
      <c r="M84" s="19"/>
      <c r="N84" s="19"/>
      <c r="O84" s="19"/>
      <c r="P84" s="19"/>
      <c r="Q84" s="19"/>
      <c r="R84" s="19"/>
      <c r="S84" s="19"/>
      <c r="T84" s="19"/>
      <c r="U84" s="19"/>
      <c r="V84" s="19"/>
      <c r="W84" s="19"/>
      <c r="X84" s="19"/>
      <c r="Y84" s="41"/>
      <c r="Z84" s="41"/>
      <c r="AA84" s="41"/>
      <c r="AB84" s="41"/>
      <c r="AC84" s="11"/>
      <c r="AI84" s="10"/>
    </row>
    <row r="85" spans="1:43" ht="13.9" customHeight="1" x14ac:dyDescent="0.2">
      <c r="A85" s="8"/>
      <c r="B85" s="9"/>
      <c r="C85" s="9"/>
      <c r="D85" s="9"/>
      <c r="E85" s="9"/>
      <c r="F85" s="9"/>
      <c r="G85" s="9"/>
      <c r="H85" s="9"/>
      <c r="I85" s="9"/>
      <c r="J85" s="10"/>
      <c r="K85" s="9"/>
      <c r="L85" s="19"/>
      <c r="M85" s="19"/>
      <c r="N85" s="19"/>
      <c r="O85" s="19"/>
      <c r="P85" s="19"/>
      <c r="Q85" s="19"/>
      <c r="R85" s="19"/>
      <c r="S85" s="19"/>
      <c r="T85" s="19"/>
      <c r="U85" s="19"/>
      <c r="V85" s="19"/>
      <c r="W85" s="19"/>
      <c r="X85" s="19"/>
      <c r="Y85" s="41"/>
      <c r="Z85" s="41"/>
      <c r="AA85" s="41"/>
      <c r="AB85" s="41"/>
      <c r="AC85" s="11"/>
      <c r="AI85" s="10"/>
    </row>
    <row r="86" spans="1:43" ht="13.9" customHeight="1" x14ac:dyDescent="0.2">
      <c r="A86" s="8"/>
      <c r="C86" s="9"/>
      <c r="D86" s="9"/>
      <c r="E86" s="9"/>
      <c r="F86" s="9"/>
      <c r="G86" s="9"/>
      <c r="H86" s="9"/>
      <c r="I86" s="9"/>
      <c r="J86" s="10"/>
      <c r="K86" s="9"/>
      <c r="L86" s="19"/>
      <c r="M86" s="19"/>
      <c r="N86" s="19"/>
      <c r="O86" s="19"/>
      <c r="P86" s="19"/>
      <c r="Q86" s="19"/>
      <c r="R86" s="19"/>
      <c r="S86" s="19"/>
      <c r="T86" s="19"/>
      <c r="U86" s="19"/>
      <c r="V86" s="19"/>
      <c r="W86" s="19"/>
      <c r="X86" s="19"/>
      <c r="Y86" s="41"/>
      <c r="Z86" s="41"/>
      <c r="AA86" s="41"/>
      <c r="AB86" s="41"/>
      <c r="AC86" s="11"/>
      <c r="AI86" s="10"/>
    </row>
    <row r="87" spans="1:43" ht="13.9" customHeight="1" x14ac:dyDescent="0.2">
      <c r="A87" s="8"/>
      <c r="B87" s="49" t="s">
        <v>328</v>
      </c>
      <c r="J87" s="19"/>
      <c r="K87" s="19"/>
      <c r="L87" s="19"/>
      <c r="M87" s="19"/>
      <c r="N87" s="19"/>
      <c r="O87" s="19"/>
      <c r="P87" s="19"/>
      <c r="R87" s="19"/>
      <c r="S87" s="19"/>
      <c r="T87" s="19"/>
      <c r="U87" s="19"/>
      <c r="V87" s="19"/>
      <c r="W87" s="19"/>
      <c r="X87" s="19"/>
      <c r="Y87" s="1"/>
      <c r="Z87" s="85" t="s">
        <v>324</v>
      </c>
      <c r="AC87" s="11"/>
      <c r="AI87" s="10"/>
    </row>
    <row r="88" spans="1:43" ht="116.25" customHeight="1" x14ac:dyDescent="0.2">
      <c r="A88" s="8"/>
      <c r="H88" s="210"/>
      <c r="I88" s="211"/>
      <c r="J88" s="211"/>
      <c r="K88" s="211"/>
      <c r="L88" s="211"/>
      <c r="M88" s="211"/>
      <c r="N88" s="211"/>
      <c r="O88" s="211"/>
      <c r="P88" s="211"/>
      <c r="Q88" s="211"/>
      <c r="R88" s="211"/>
      <c r="S88" s="211"/>
      <c r="T88" s="211"/>
      <c r="U88" s="211"/>
      <c r="V88" s="212"/>
      <c r="AB88" s="1"/>
      <c r="AC88" s="11"/>
      <c r="AD88" s="19"/>
      <c r="AE88" s="19"/>
      <c r="AF88" s="19"/>
      <c r="AG88" s="3"/>
      <c r="AM88" s="31"/>
      <c r="AQ88" s="101"/>
    </row>
    <row r="89" spans="1:43" ht="13.9" customHeight="1" thickBot="1" x14ac:dyDescent="0.25">
      <c r="A89" s="20"/>
      <c r="B89" s="21"/>
      <c r="C89" s="21"/>
      <c r="D89" s="21"/>
      <c r="E89" s="21"/>
      <c r="F89" s="21"/>
      <c r="G89" s="21"/>
      <c r="H89" s="21"/>
      <c r="I89" s="21"/>
      <c r="J89" s="21"/>
      <c r="K89" s="21"/>
      <c r="L89" s="21"/>
      <c r="M89" s="21"/>
      <c r="N89" s="21"/>
      <c r="O89" s="21"/>
      <c r="P89" s="21"/>
      <c r="Q89" s="21"/>
      <c r="R89" s="21"/>
      <c r="S89" s="21"/>
      <c r="T89" s="21"/>
      <c r="U89" s="27"/>
      <c r="V89" s="22"/>
      <c r="W89" s="22"/>
      <c r="X89" s="22"/>
      <c r="Y89" s="22"/>
      <c r="Z89" s="22"/>
      <c r="AA89" s="22"/>
      <c r="AB89" s="22"/>
      <c r="AC89" s="23"/>
      <c r="AI89" s="101"/>
    </row>
    <row r="90" spans="1:43" ht="13.9" customHeight="1" x14ac:dyDescent="0.2"/>
  </sheetData>
  <sheetProtection algorithmName="SHA-512" hashValue="WqfuOk5JEtNAu14y2MP+So/k4AiKFeztncAOj12+c63n/HSsHjcb12a8Amp0r9g92vWQm49fULrSgpvutroikg==" saltValue="AB9qrX7Zt8NoHgXw4TS9cA==" spinCount="100000" sheet="1" objects="1" scenarios="1"/>
  <protectedRanges>
    <protectedRange sqref="H7" name="CoInfo"/>
    <protectedRange sqref="R21 P21 T21" name="CoInfo_1_2_2"/>
    <protectedRange sqref="R48" name="CoInfo_1_1"/>
    <protectedRange sqref="V28" name="CoInfo_1_1_1"/>
    <protectedRange sqref="V30" name="CoInfo_1_1_2"/>
    <protectedRange sqref="V32" name="CoInfo_1_1_3"/>
  </protectedRanges>
  <customSheetViews>
    <customSheetView guid="{00B830FA-6284-458C-9475-AEF38805FF18}" showGridLines="0" fitToPage="1">
      <pane ySplit="8" topLeftCell="A66" activePane="bottomLeft" state="frozen"/>
      <selection pane="bottomLeft" activeCell="P86" sqref="P86"/>
      <pageMargins left="0.70866141732283472" right="0.70866141732283472" top="0.74803149606299213" bottom="0.74803149606299213" header="0.31496062992125984" footer="0.31496062992125984"/>
      <printOptions horizontalCentered="1" verticalCentered="1"/>
      <pageSetup scale="32" orientation="landscape" r:id="rId1"/>
    </customSheetView>
    <customSheetView guid="{ED25EFEB-FAA9-48EB-A433-F56600AA8F8A}" showPageBreaks="1" showGridLines="0" fitToPage="1" printArea="1">
      <pane ySplit="8" topLeftCell="A66" activePane="bottomLeft" state="frozen"/>
      <selection pane="bottomLeft" activeCell="P86" sqref="P86"/>
      <pageMargins left="0.70866141732283472" right="0.70866141732283472" top="0.74803149606299213" bottom="0.74803149606299213" header="0.31496062992125984" footer="0.31496062992125984"/>
      <printOptions horizontalCentered="1" verticalCentered="1"/>
      <pageSetup scale="32" orientation="landscape" r:id="rId2"/>
    </customSheetView>
  </customSheetViews>
  <mergeCells count="3">
    <mergeCell ref="H7:N7"/>
    <mergeCell ref="H88:V88"/>
    <mergeCell ref="H50:V55"/>
  </mergeCells>
  <dataValidations count="4">
    <dataValidation type="whole" allowBlank="1" showInputMessage="1" showErrorMessage="1" sqref="T21 R21 P21">
      <formula1>0</formula1>
      <formula2>100000</formula2>
    </dataValidation>
    <dataValidation type="list" errorStyle="warning" showInputMessage="1" showErrorMessage="1" errorTitle="Error" error="Please select the basis of extraction from the list" promptTitle="List" prompt="Please indicate the basis the data is provided - actual or estimate.  Where not applicable, please select N/A." sqref="AB13 AB19 AB17 AB15 AB28 AB42 AB38 AB36 AB32 AB30 AB61 AB63 AB65 AB67 AB69 AB71 AB73 AB79">
      <formula1>"Actual,Estimate,N/A"</formula1>
    </dataValidation>
    <dataValidation type="decimal" errorStyle="warning" operator="greaterThanOrEqual" allowBlank="1" showInputMessage="1" showErrorMessage="1" errorTitle="Error" error="This must be a number greater than or equal to zero" promptTitle="Number" prompt="Please insert a number greater than or equal to zero" sqref="R13 T13 R15 T15 R17 T17 P19 R28 R30 R32 T28 T30 T32 T36 T38 T42 P61 R61 P63 R63 P65 R65 P67 R67 P69 R69 P71 R71 P73 R73 P79">
      <formula1>0</formula1>
    </dataValidation>
    <dataValidation type="list" allowBlank="1" showInputMessage="1" showErrorMessage="1" errorTitle="List" error="Please select an option from within the list shown." promptTitle="List" prompt="Select Yes or No as appropriate" sqref="R48 V28 V30 V32">
      <formula1>"Yes,No"</formula1>
    </dataValidation>
  </dataValidations>
  <printOptions horizontalCentered="1" verticalCentered="1"/>
  <pageMargins left="0.70866141732283472" right="0.70866141732283472" top="0.74803149606299213" bottom="0.74803149606299213" header="0.31496062992125984" footer="0.31496062992125984"/>
  <pageSetup scale="32" orientation="landscape"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E203"/>
  <sheetViews>
    <sheetView showGridLines="0" showRowColHeaders="0" zoomScale="110" zoomScaleNormal="110" zoomScaleSheetLayoutView="100" workbookViewId="0">
      <pane ySplit="8" topLeftCell="A9" activePane="bottomLeft" state="frozen"/>
      <selection activeCell="N20" sqref="N20"/>
      <selection pane="bottomLeft" activeCell="N17" sqref="N17"/>
    </sheetView>
  </sheetViews>
  <sheetFormatPr defaultColWidth="9" defaultRowHeight="12.75" x14ac:dyDescent="0.2"/>
  <cols>
    <col min="1" max="1" width="1.25" style="1" customWidth="1"/>
    <col min="2" max="2" width="9.625" style="1" customWidth="1"/>
    <col min="3" max="3" width="1.875" style="1" customWidth="1"/>
    <col min="4" max="4" width="9.625" style="1" customWidth="1"/>
    <col min="5" max="5" width="1.875" style="1" customWidth="1"/>
    <col min="6" max="6" width="9.625" style="1" customWidth="1"/>
    <col min="7" max="7" width="1.875" style="1" customWidth="1"/>
    <col min="8" max="8" width="9.625" style="1" customWidth="1"/>
    <col min="9" max="9" width="1.875" style="1" customWidth="1"/>
    <col min="10" max="10" width="9.625" style="1" customWidth="1"/>
    <col min="11" max="11" width="1.875" style="1" customWidth="1"/>
    <col min="12" max="12" width="9.625" style="1" customWidth="1"/>
    <col min="13" max="13" width="1.875" style="1" customWidth="1"/>
    <col min="14" max="14" width="9.625" style="28" customWidth="1"/>
    <col min="15" max="15" width="1.875" style="3" customWidth="1"/>
    <col min="16" max="16" width="9.625" style="3" customWidth="1"/>
    <col min="17" max="17" width="1.875" style="3" customWidth="1"/>
    <col min="18" max="18" width="9.625" style="3" customWidth="1"/>
    <col min="19" max="19" width="1.875" style="3" customWidth="1"/>
    <col min="20" max="20" width="9.625" style="3" customWidth="1"/>
    <col min="21" max="21" width="1.875" style="3" customWidth="1"/>
    <col min="22" max="22" width="9.625" style="3" customWidth="1"/>
    <col min="23" max="23" width="1.875" style="3" customWidth="1"/>
    <col min="24" max="24" width="9.625" style="1" customWidth="1"/>
    <col min="25" max="25" width="1.875" style="3" customWidth="1"/>
    <col min="26" max="26" width="5.625" style="3" customWidth="1"/>
    <col min="27" max="27" width="1.25" style="1" customWidth="1"/>
    <col min="28" max="29" width="9" style="1"/>
    <col min="30" max="30" width="1.25" style="1" customWidth="1"/>
    <col min="31" max="16384" width="9" style="1"/>
  </cols>
  <sheetData>
    <row r="1" spans="1:31" x14ac:dyDescent="0.2">
      <c r="A1" s="4"/>
      <c r="B1" s="5"/>
      <c r="C1" s="5"/>
      <c r="D1" s="5"/>
      <c r="E1" s="5"/>
      <c r="F1" s="5"/>
      <c r="G1" s="5"/>
      <c r="H1" s="5"/>
      <c r="I1" s="5"/>
      <c r="J1" s="5"/>
      <c r="K1" s="5"/>
      <c r="L1" s="5"/>
      <c r="M1" s="5"/>
      <c r="N1" s="24"/>
      <c r="O1" s="6"/>
      <c r="P1" s="6"/>
      <c r="Q1" s="6"/>
      <c r="R1" s="6"/>
      <c r="S1" s="6"/>
      <c r="T1" s="6"/>
      <c r="U1" s="6"/>
      <c r="V1" s="6"/>
      <c r="W1" s="6"/>
      <c r="X1" s="84" t="s">
        <v>351</v>
      </c>
      <c r="Y1" s="6"/>
      <c r="Z1" s="6"/>
      <c r="AA1" s="7"/>
    </row>
    <row r="2" spans="1:31" x14ac:dyDescent="0.2">
      <c r="A2" s="8"/>
      <c r="B2" s="9"/>
      <c r="C2" s="9"/>
      <c r="D2" s="9"/>
      <c r="E2" s="9"/>
      <c r="F2" s="9"/>
      <c r="G2" s="9"/>
      <c r="H2" s="9"/>
      <c r="I2" s="9"/>
      <c r="J2" s="9"/>
      <c r="K2" s="9"/>
      <c r="L2" s="9"/>
      <c r="M2" s="9"/>
      <c r="N2" s="25"/>
      <c r="O2" s="126"/>
      <c r="P2" s="126"/>
      <c r="Q2" s="126"/>
      <c r="R2" s="126"/>
      <c r="S2" s="126"/>
      <c r="T2" s="126"/>
      <c r="U2" s="126"/>
      <c r="V2" s="126"/>
      <c r="W2" s="126"/>
      <c r="X2" s="126"/>
      <c r="Y2" s="126"/>
      <c r="Z2" s="126"/>
      <c r="AA2" s="11"/>
    </row>
    <row r="3" spans="1:31" x14ac:dyDescent="0.2">
      <c r="A3" s="8"/>
      <c r="B3" s="9"/>
      <c r="C3" s="9"/>
      <c r="D3" s="9"/>
      <c r="E3" s="9"/>
      <c r="F3" s="9"/>
      <c r="G3" s="9"/>
      <c r="H3" s="9"/>
      <c r="I3" s="9"/>
      <c r="J3" s="9"/>
      <c r="K3" s="9"/>
      <c r="L3" s="9"/>
      <c r="M3" s="9"/>
      <c r="N3" s="25"/>
      <c r="O3" s="126"/>
      <c r="P3" s="126"/>
      <c r="Q3" s="126"/>
      <c r="R3" s="126"/>
      <c r="S3" s="126"/>
      <c r="T3" s="126"/>
      <c r="U3" s="126"/>
      <c r="V3" s="126"/>
      <c r="W3" s="126"/>
      <c r="X3" s="126"/>
      <c r="Y3" s="126"/>
      <c r="Z3" s="126"/>
      <c r="AA3" s="11"/>
    </row>
    <row r="4" spans="1:31" ht="44.25" customHeight="1" x14ac:dyDescent="0.7">
      <c r="A4" s="8"/>
      <c r="B4" s="9"/>
      <c r="C4" s="9"/>
      <c r="D4" s="9"/>
      <c r="E4" s="9"/>
      <c r="F4" s="9"/>
      <c r="G4" s="9"/>
      <c r="H4" s="12" t="s">
        <v>4</v>
      </c>
      <c r="I4" s="9"/>
      <c r="J4" s="9"/>
      <c r="K4" s="9"/>
      <c r="L4" s="9"/>
      <c r="M4" s="9"/>
      <c r="N4" s="25"/>
      <c r="O4" s="126"/>
      <c r="P4" s="126"/>
      <c r="Q4" s="126"/>
      <c r="R4" s="126"/>
      <c r="S4" s="126"/>
      <c r="T4" s="126"/>
      <c r="U4" s="126"/>
      <c r="V4" s="126"/>
      <c r="W4" s="126"/>
      <c r="X4" s="126"/>
      <c r="Y4" s="126"/>
      <c r="Z4" s="126"/>
      <c r="AA4" s="11"/>
    </row>
    <row r="5" spans="1:31" x14ac:dyDescent="0.2">
      <c r="A5" s="8"/>
      <c r="B5" s="9"/>
      <c r="C5" s="9"/>
      <c r="D5" s="9"/>
      <c r="E5" s="9"/>
      <c r="F5" s="9"/>
      <c r="G5" s="9"/>
      <c r="H5" s="9"/>
      <c r="I5" s="9"/>
      <c r="J5" s="9"/>
      <c r="K5" s="9"/>
      <c r="L5" s="9"/>
      <c r="M5" s="9"/>
      <c r="N5" s="25"/>
      <c r="O5" s="126"/>
      <c r="P5" s="126"/>
      <c r="Q5" s="126"/>
      <c r="R5" s="126"/>
      <c r="S5" s="126"/>
      <c r="T5" s="126"/>
      <c r="U5" s="126"/>
      <c r="V5" s="126"/>
      <c r="W5" s="126"/>
      <c r="X5" s="126"/>
      <c r="Y5" s="126"/>
      <c r="Z5" s="126"/>
      <c r="AA5" s="11"/>
    </row>
    <row r="6" spans="1:31" x14ac:dyDescent="0.2">
      <c r="A6" s="8"/>
      <c r="B6" s="9"/>
      <c r="C6" s="9"/>
      <c r="D6" s="9"/>
      <c r="E6" s="9"/>
      <c r="F6" s="9"/>
      <c r="G6" s="9"/>
      <c r="H6" s="9"/>
      <c r="I6" s="9"/>
      <c r="J6" s="9"/>
      <c r="K6" s="9"/>
      <c r="L6" s="9"/>
      <c r="M6" s="9"/>
      <c r="N6" s="25"/>
      <c r="O6" s="126"/>
      <c r="P6" s="126"/>
      <c r="Q6" s="126"/>
      <c r="R6" s="126"/>
      <c r="S6" s="126"/>
      <c r="T6" s="126"/>
      <c r="U6" s="126"/>
      <c r="V6" s="126"/>
      <c r="W6" s="126"/>
      <c r="X6" s="126"/>
      <c r="Y6" s="126"/>
      <c r="Z6" s="126"/>
      <c r="AA6" s="11"/>
    </row>
    <row r="7" spans="1:31" x14ac:dyDescent="0.2">
      <c r="A7" s="8"/>
      <c r="B7" s="42" t="s">
        <v>336</v>
      </c>
      <c r="C7" s="42"/>
      <c r="D7" s="42"/>
      <c r="E7" s="42"/>
      <c r="F7" s="42"/>
      <c r="G7" s="42"/>
      <c r="H7" s="234">
        <f>'DNFBP information'!H7:N7</f>
        <v>0</v>
      </c>
      <c r="I7" s="235"/>
      <c r="J7" s="235"/>
      <c r="K7" s="235"/>
      <c r="L7" s="235"/>
      <c r="M7" s="235"/>
      <c r="N7" s="236"/>
      <c r="O7" s="26"/>
      <c r="P7" s="126"/>
      <c r="Q7" s="26"/>
      <c r="R7" s="26"/>
      <c r="S7" s="26"/>
      <c r="T7" s="26"/>
      <c r="U7" s="26"/>
      <c r="V7" s="26"/>
      <c r="W7" s="126"/>
      <c r="X7" s="126"/>
      <c r="Y7" s="26"/>
      <c r="Z7" s="126"/>
      <c r="AA7" s="11"/>
      <c r="AB7" s="31"/>
    </row>
    <row r="8" spans="1:31" ht="25.5" x14ac:dyDescent="0.2">
      <c r="A8" s="8"/>
      <c r="B8" s="9"/>
      <c r="C8" s="9"/>
      <c r="D8" s="9"/>
      <c r="E8" s="9"/>
      <c r="F8" s="9"/>
      <c r="G8" s="9"/>
      <c r="H8" s="9"/>
      <c r="I8" s="14"/>
      <c r="J8" s="15"/>
      <c r="K8" s="15"/>
      <c r="L8" s="15"/>
      <c r="M8" s="15"/>
      <c r="N8" s="15"/>
      <c r="O8" s="16"/>
      <c r="P8" s="16"/>
      <c r="Q8" s="16"/>
      <c r="R8" s="16"/>
      <c r="S8" s="16"/>
      <c r="T8" s="16"/>
      <c r="U8" s="16"/>
      <c r="V8" s="16"/>
      <c r="W8" s="102"/>
      <c r="X8" s="102" t="s">
        <v>226</v>
      </c>
      <c r="Y8" s="16"/>
      <c r="Z8" s="103" t="s">
        <v>81</v>
      </c>
      <c r="AA8" s="11"/>
    </row>
    <row r="9" spans="1:31" x14ac:dyDescent="0.2">
      <c r="A9" s="8"/>
      <c r="B9" s="33"/>
      <c r="C9" s="33"/>
      <c r="D9" s="33"/>
      <c r="E9" s="33"/>
      <c r="F9" s="33"/>
      <c r="G9" s="33"/>
      <c r="H9" s="33"/>
      <c r="I9" s="9"/>
      <c r="J9" s="9"/>
      <c r="K9" s="9"/>
      <c r="L9" s="9"/>
      <c r="M9" s="9"/>
      <c r="N9" s="25"/>
      <c r="O9" s="16"/>
      <c r="P9" s="16"/>
      <c r="Q9" s="16"/>
      <c r="R9" s="16"/>
      <c r="S9" s="16"/>
      <c r="T9" s="16"/>
      <c r="U9" s="16"/>
      <c r="V9" s="16"/>
      <c r="W9" s="16"/>
      <c r="X9" s="9"/>
      <c r="Y9" s="16"/>
      <c r="Z9" s="16"/>
      <c r="AA9" s="11"/>
    </row>
    <row r="10" spans="1:31" x14ac:dyDescent="0.2">
      <c r="A10" s="8"/>
      <c r="B10" s="45" t="s">
        <v>355</v>
      </c>
      <c r="C10" s="45"/>
      <c r="D10" s="45"/>
      <c r="E10" s="45"/>
      <c r="F10" s="45"/>
      <c r="G10" s="45"/>
      <c r="H10" s="35"/>
      <c r="I10" s="9"/>
      <c r="J10" s="9"/>
      <c r="K10" s="9"/>
      <c r="L10" s="9"/>
      <c r="M10" s="9"/>
      <c r="N10" s="9"/>
      <c r="O10" s="16"/>
      <c r="P10" s="16"/>
      <c r="Q10" s="16"/>
      <c r="R10" s="16"/>
      <c r="S10" s="16"/>
      <c r="T10" s="16"/>
      <c r="U10" s="16"/>
      <c r="V10" s="16"/>
      <c r="W10" s="9"/>
      <c r="X10" s="85" t="s">
        <v>350</v>
      </c>
      <c r="Y10" s="16"/>
      <c r="Z10" s="16"/>
      <c r="AA10" s="11"/>
    </row>
    <row r="11" spans="1:31" x14ac:dyDescent="0.2">
      <c r="A11" s="8"/>
      <c r="B11" s="9"/>
      <c r="C11" s="9"/>
      <c r="D11" s="9"/>
      <c r="E11" s="9"/>
      <c r="F11" s="9"/>
      <c r="G11" s="9"/>
      <c r="H11" s="9"/>
      <c r="I11" s="9"/>
      <c r="J11" s="9"/>
      <c r="K11" s="9"/>
      <c r="L11" s="9"/>
      <c r="M11" s="9"/>
      <c r="N11" s="9"/>
      <c r="O11" s="16"/>
      <c r="P11" s="16"/>
      <c r="Q11" s="16"/>
      <c r="R11" s="16"/>
      <c r="S11" s="16"/>
      <c r="T11" s="16"/>
      <c r="U11" s="16"/>
      <c r="V11" s="16"/>
      <c r="W11" s="9"/>
      <c r="X11" s="9"/>
      <c r="Y11" s="16"/>
      <c r="Z11" s="126"/>
      <c r="AA11" s="11"/>
    </row>
    <row r="12" spans="1:31" x14ac:dyDescent="0.2">
      <c r="A12" s="8"/>
      <c r="B12" s="35"/>
      <c r="C12" s="35"/>
      <c r="D12" s="35"/>
      <c r="E12" s="35"/>
      <c r="F12" s="35"/>
      <c r="G12" s="35"/>
      <c r="H12" s="35"/>
      <c r="I12" s="9"/>
      <c r="J12" s="9"/>
      <c r="K12" s="9"/>
      <c r="L12" s="9"/>
      <c r="M12" s="9"/>
      <c r="N12" s="25"/>
      <c r="O12" s="126"/>
      <c r="P12" s="46" t="s">
        <v>6</v>
      </c>
      <c r="Q12" s="9"/>
      <c r="R12" s="46" t="s">
        <v>7</v>
      </c>
      <c r="S12" s="9"/>
      <c r="T12" s="37" t="s">
        <v>2</v>
      </c>
      <c r="U12" s="37"/>
      <c r="V12" s="16"/>
      <c r="W12" s="9"/>
      <c r="X12" s="85"/>
      <c r="Y12" s="16"/>
      <c r="Z12" s="126"/>
      <c r="AA12" s="11"/>
    </row>
    <row r="13" spans="1:31" x14ac:dyDescent="0.2">
      <c r="A13" s="8"/>
      <c r="B13" s="34"/>
      <c r="C13" s="34"/>
      <c r="D13" s="34"/>
      <c r="E13" s="34"/>
      <c r="F13" s="34"/>
      <c r="G13" s="34"/>
      <c r="H13" s="34"/>
      <c r="I13" s="9"/>
      <c r="J13" s="9"/>
      <c r="K13" s="9"/>
      <c r="L13" s="9"/>
      <c r="M13" s="9"/>
      <c r="N13" s="25"/>
      <c r="O13" s="126"/>
      <c r="P13" s="126" t="s">
        <v>3</v>
      </c>
      <c r="Q13" s="9"/>
      <c r="R13" s="126" t="s">
        <v>3</v>
      </c>
      <c r="S13" s="9"/>
      <c r="T13" s="126" t="s">
        <v>3</v>
      </c>
      <c r="U13" s="37"/>
      <c r="V13" s="16"/>
      <c r="W13" s="9"/>
      <c r="X13" s="9"/>
      <c r="Y13" s="16"/>
      <c r="Z13" s="126"/>
      <c r="AA13" s="11"/>
      <c r="AE13" s="10"/>
    </row>
    <row r="14" spans="1:31" x14ac:dyDescent="0.2">
      <c r="A14" s="8"/>
      <c r="B14" s="9"/>
      <c r="C14" s="9"/>
      <c r="D14" s="9"/>
      <c r="E14" s="9"/>
      <c r="F14" s="9"/>
      <c r="G14" s="9"/>
      <c r="H14" s="9"/>
      <c r="I14" s="9"/>
      <c r="J14" s="9"/>
      <c r="K14" s="9"/>
      <c r="L14" s="9"/>
      <c r="M14" s="9"/>
      <c r="N14" s="25"/>
      <c r="O14" s="126"/>
      <c r="P14" s="9"/>
      <c r="Q14" s="9"/>
      <c r="R14" s="9"/>
      <c r="S14" s="9"/>
      <c r="T14" s="25"/>
      <c r="U14" s="37"/>
      <c r="V14" s="16"/>
      <c r="W14" s="9"/>
      <c r="X14" s="9"/>
      <c r="Y14" s="16"/>
      <c r="Z14" s="126"/>
      <c r="AA14" s="11"/>
      <c r="AE14" s="10"/>
    </row>
    <row r="15" spans="1:31" x14ac:dyDescent="0.2">
      <c r="A15" s="8"/>
      <c r="B15" s="9" t="s">
        <v>5</v>
      </c>
      <c r="C15" s="9"/>
      <c r="D15" s="9"/>
      <c r="E15" s="9"/>
      <c r="F15" s="9"/>
      <c r="G15" s="9"/>
      <c r="H15" s="9"/>
      <c r="I15" s="9"/>
      <c r="J15" s="9"/>
      <c r="K15" s="9"/>
      <c r="L15" s="9"/>
      <c r="M15" s="9"/>
      <c r="N15" s="25"/>
      <c r="O15" s="126"/>
      <c r="P15" s="131"/>
      <c r="Q15" s="9"/>
      <c r="R15" s="131"/>
      <c r="S15" s="9"/>
      <c r="T15" s="36">
        <f>P15+R15</f>
        <v>0</v>
      </c>
      <c r="U15" s="37"/>
      <c r="V15" s="16"/>
      <c r="W15" s="9"/>
      <c r="X15" s="9"/>
      <c r="Y15" s="16"/>
      <c r="Z15" s="132"/>
      <c r="AA15" s="11"/>
      <c r="AE15" s="10"/>
    </row>
    <row r="16" spans="1:31" x14ac:dyDescent="0.2">
      <c r="A16" s="8"/>
      <c r="B16" s="34"/>
      <c r="C16" s="34"/>
      <c r="D16" s="34"/>
      <c r="E16" s="34"/>
      <c r="F16" s="34"/>
      <c r="G16" s="34"/>
      <c r="H16" s="34"/>
      <c r="I16" s="9"/>
      <c r="J16" s="9"/>
      <c r="K16" s="9"/>
      <c r="L16" s="9"/>
      <c r="M16" s="9"/>
      <c r="N16" s="25"/>
      <c r="O16" s="126"/>
      <c r="P16" s="126"/>
      <c r="Q16" s="9"/>
      <c r="R16" s="19"/>
      <c r="S16" s="9"/>
      <c r="T16" s="25"/>
      <c r="U16" s="37"/>
      <c r="V16" s="16"/>
      <c r="W16" s="9"/>
      <c r="X16" s="9"/>
      <c r="Y16" s="16"/>
      <c r="Z16" s="16"/>
      <c r="AA16" s="11"/>
      <c r="AE16" s="10"/>
    </row>
    <row r="17" spans="1:31" x14ac:dyDescent="0.2">
      <c r="A17" s="8"/>
      <c r="B17" s="9" t="s">
        <v>12</v>
      </c>
      <c r="C17" s="9"/>
      <c r="D17" s="9"/>
      <c r="E17" s="9"/>
      <c r="F17" s="9"/>
      <c r="G17" s="9"/>
      <c r="H17" s="9"/>
      <c r="I17" s="9"/>
      <c r="J17" s="9"/>
      <c r="K17" s="9"/>
      <c r="L17" s="9"/>
      <c r="M17" s="9"/>
      <c r="N17" s="25"/>
      <c r="O17" s="126"/>
      <c r="P17" s="131"/>
      <c r="Q17" s="9"/>
      <c r="R17" s="131"/>
      <c r="S17" s="9"/>
      <c r="T17" s="36">
        <f>P17+R17</f>
        <v>0</v>
      </c>
      <c r="U17" s="37"/>
      <c r="V17" s="16"/>
      <c r="W17" s="9"/>
      <c r="X17" s="9"/>
      <c r="Y17" s="16"/>
      <c r="Z17" s="132"/>
      <c r="AA17" s="11"/>
      <c r="AE17" s="10"/>
    </row>
    <row r="18" spans="1:31" x14ac:dyDescent="0.2">
      <c r="A18" s="8"/>
      <c r="B18" s="34"/>
      <c r="C18" s="34"/>
      <c r="D18" s="34"/>
      <c r="E18" s="34"/>
      <c r="F18" s="34"/>
      <c r="G18" s="34"/>
      <c r="H18" s="34"/>
      <c r="I18" s="9"/>
      <c r="J18" s="126"/>
      <c r="K18" s="9"/>
      <c r="L18" s="19"/>
      <c r="M18" s="9"/>
      <c r="N18" s="25"/>
      <c r="O18" s="126"/>
      <c r="P18" s="25"/>
      <c r="Q18" s="16"/>
      <c r="R18" s="16"/>
      <c r="S18" s="16"/>
      <c r="T18" s="16"/>
      <c r="U18" s="37"/>
      <c r="V18" s="16"/>
      <c r="W18" s="9"/>
      <c r="X18" s="9"/>
      <c r="Y18" s="16"/>
      <c r="Z18" s="16"/>
      <c r="AA18" s="11"/>
      <c r="AE18" s="10"/>
    </row>
    <row r="19" spans="1:31" x14ac:dyDescent="0.2">
      <c r="A19" s="8"/>
      <c r="B19" s="39" t="s">
        <v>90</v>
      </c>
      <c r="C19" s="39"/>
      <c r="D19" s="39"/>
      <c r="E19" s="39"/>
      <c r="F19" s="39"/>
      <c r="G19" s="39"/>
      <c r="H19" s="34"/>
      <c r="I19" s="9"/>
      <c r="J19" s="126"/>
      <c r="K19" s="9"/>
      <c r="L19" s="19"/>
      <c r="M19" s="9"/>
      <c r="N19" s="25"/>
      <c r="O19" s="126"/>
      <c r="P19" s="25"/>
      <c r="Q19" s="16"/>
      <c r="R19" s="16"/>
      <c r="S19" s="16"/>
      <c r="T19" s="131"/>
      <c r="U19" s="37"/>
      <c r="V19" s="16"/>
      <c r="W19" s="9"/>
      <c r="X19" s="9"/>
      <c r="Y19" s="16"/>
      <c r="Z19" s="132"/>
      <c r="AA19" s="11"/>
      <c r="AE19" s="67"/>
    </row>
    <row r="20" spans="1:31" x14ac:dyDescent="0.2">
      <c r="A20" s="8"/>
      <c r="B20" s="9"/>
      <c r="C20" s="9"/>
      <c r="D20" s="9"/>
      <c r="E20" s="9"/>
      <c r="F20" s="9"/>
      <c r="G20" s="9"/>
      <c r="H20" s="9"/>
      <c r="I20" s="9"/>
      <c r="J20" s="126"/>
      <c r="K20" s="9"/>
      <c r="L20" s="19"/>
      <c r="M20" s="9"/>
      <c r="N20" s="25"/>
      <c r="O20" s="16"/>
      <c r="P20" s="16"/>
      <c r="Q20" s="16"/>
      <c r="R20" s="16"/>
      <c r="S20" s="37"/>
      <c r="T20" s="37"/>
      <c r="U20" s="37"/>
      <c r="V20" s="16"/>
      <c r="W20" s="9"/>
      <c r="X20" s="9"/>
      <c r="Y20" s="16"/>
      <c r="Z20" s="16"/>
      <c r="AA20" s="11"/>
      <c r="AE20" s="10"/>
    </row>
    <row r="21" spans="1:31" x14ac:dyDescent="0.2">
      <c r="A21" s="8"/>
      <c r="B21" s="9"/>
      <c r="C21" s="9"/>
      <c r="D21" s="9"/>
      <c r="E21" s="9"/>
      <c r="F21" s="9"/>
      <c r="G21" s="9"/>
      <c r="H21" s="9"/>
      <c r="I21" s="9"/>
      <c r="J21" s="126"/>
      <c r="K21" s="9"/>
      <c r="L21" s="19"/>
      <c r="M21" s="9"/>
      <c r="N21" s="25"/>
      <c r="O21" s="16"/>
      <c r="P21" s="16"/>
      <c r="Q21" s="16"/>
      <c r="R21" s="16"/>
      <c r="S21" s="37"/>
      <c r="T21" s="37"/>
      <c r="U21" s="37"/>
      <c r="V21" s="16"/>
      <c r="W21" s="9"/>
      <c r="X21" s="9"/>
      <c r="Y21" s="16"/>
      <c r="Z21" s="16"/>
      <c r="AA21" s="11"/>
      <c r="AE21" s="10"/>
    </row>
    <row r="22" spans="1:31" x14ac:dyDescent="0.2">
      <c r="A22" s="8"/>
      <c r="B22" s="45" t="s">
        <v>356</v>
      </c>
      <c r="C22" s="45"/>
      <c r="D22" s="45"/>
      <c r="E22" s="45"/>
      <c r="F22" s="45"/>
      <c r="G22" s="45"/>
      <c r="H22" s="35"/>
      <c r="I22" s="9"/>
      <c r="J22" s="9"/>
      <c r="K22" s="9"/>
      <c r="L22" s="9"/>
      <c r="M22" s="9"/>
      <c r="N22" s="25"/>
      <c r="O22" s="16"/>
      <c r="P22" s="16"/>
      <c r="Q22" s="16"/>
      <c r="R22" s="16"/>
      <c r="S22" s="37"/>
      <c r="T22" s="37"/>
      <c r="U22" s="37"/>
      <c r="V22" s="16"/>
      <c r="W22" s="9"/>
      <c r="X22" s="85" t="s">
        <v>349</v>
      </c>
      <c r="Y22" s="16"/>
      <c r="Z22" s="16"/>
      <c r="AA22" s="11"/>
      <c r="AE22" s="10"/>
    </row>
    <row r="23" spans="1:31" x14ac:dyDescent="0.2">
      <c r="A23" s="8"/>
      <c r="B23" s="9"/>
      <c r="C23" s="9"/>
      <c r="D23" s="9"/>
      <c r="E23" s="9"/>
      <c r="F23" s="9"/>
      <c r="G23" s="9"/>
      <c r="H23" s="9"/>
      <c r="I23" s="9"/>
      <c r="J23" s="18"/>
      <c r="K23" s="9"/>
      <c r="L23" s="9"/>
      <c r="M23" s="9"/>
      <c r="N23" s="25"/>
      <c r="O23" s="16"/>
      <c r="P23" s="16"/>
      <c r="Q23" s="16"/>
      <c r="R23" s="16"/>
      <c r="S23" s="37"/>
      <c r="T23" s="37"/>
      <c r="U23" s="37"/>
      <c r="V23" s="16"/>
      <c r="W23" s="9"/>
      <c r="X23" s="9"/>
      <c r="Y23" s="16"/>
      <c r="Z23" s="16"/>
      <c r="AA23" s="11"/>
      <c r="AE23" s="10"/>
    </row>
    <row r="24" spans="1:31" ht="51" x14ac:dyDescent="0.2">
      <c r="A24" s="8"/>
      <c r="B24" s="35"/>
      <c r="C24" s="35"/>
      <c r="D24" s="35"/>
      <c r="E24" s="35"/>
      <c r="F24" s="35"/>
      <c r="G24" s="35"/>
      <c r="H24" s="35"/>
      <c r="I24" s="9"/>
      <c r="J24" s="9"/>
      <c r="K24" s="9"/>
      <c r="L24" s="9"/>
      <c r="M24" s="9"/>
      <c r="N24" s="25"/>
      <c r="O24" s="126"/>
      <c r="P24" s="41" t="s">
        <v>10</v>
      </c>
      <c r="Q24" s="39"/>
      <c r="R24" s="41" t="s">
        <v>11</v>
      </c>
      <c r="S24" s="9"/>
      <c r="T24" s="50" t="s">
        <v>217</v>
      </c>
      <c r="U24" s="37"/>
      <c r="V24" s="37" t="s">
        <v>2</v>
      </c>
      <c r="W24" s="9"/>
      <c r="X24" s="9"/>
      <c r="Y24" s="16"/>
      <c r="Z24" s="16"/>
      <c r="AA24" s="11"/>
      <c r="AE24" s="10"/>
    </row>
    <row r="25" spans="1:31" ht="12.75" customHeight="1" x14ac:dyDescent="0.2">
      <c r="A25" s="8"/>
      <c r="B25" s="34"/>
      <c r="C25" s="34"/>
      <c r="D25" s="34"/>
      <c r="E25" s="34"/>
      <c r="F25" s="34"/>
      <c r="G25" s="34"/>
      <c r="H25" s="34"/>
      <c r="I25" s="9"/>
      <c r="J25" s="9"/>
      <c r="K25" s="9"/>
      <c r="L25" s="9"/>
      <c r="M25" s="9"/>
      <c r="N25" s="25"/>
      <c r="O25" s="126"/>
      <c r="P25" s="126" t="s">
        <v>3</v>
      </c>
      <c r="Q25" s="9"/>
      <c r="R25" s="126" t="s">
        <v>3</v>
      </c>
      <c r="S25" s="9"/>
      <c r="T25" s="126" t="s">
        <v>3</v>
      </c>
      <c r="U25" s="37"/>
      <c r="V25" s="126" t="s">
        <v>3</v>
      </c>
      <c r="W25" s="9"/>
      <c r="X25" s="9"/>
      <c r="Y25" s="16"/>
      <c r="Z25" s="16"/>
      <c r="AA25" s="11"/>
      <c r="AE25" s="3"/>
    </row>
    <row r="26" spans="1:31" ht="12.75" customHeight="1" x14ac:dyDescent="0.2">
      <c r="A26" s="8"/>
      <c r="B26" s="9"/>
      <c r="C26" s="9"/>
      <c r="D26" s="9"/>
      <c r="E26" s="9"/>
      <c r="F26" s="9"/>
      <c r="G26" s="9"/>
      <c r="H26" s="9"/>
      <c r="I26" s="9"/>
      <c r="J26" s="9"/>
      <c r="K26" s="9"/>
      <c r="L26" s="9"/>
      <c r="M26" s="9"/>
      <c r="N26" s="25"/>
      <c r="O26" s="126"/>
      <c r="P26" s="9"/>
      <c r="Q26" s="9"/>
      <c r="R26" s="9"/>
      <c r="S26" s="9"/>
      <c r="T26" s="9"/>
      <c r="U26" s="37"/>
      <c r="V26" s="25"/>
      <c r="W26" s="9"/>
      <c r="X26" s="9"/>
      <c r="Y26" s="16"/>
      <c r="Z26" s="16"/>
      <c r="AA26" s="11"/>
      <c r="AE26" s="10"/>
    </row>
    <row r="27" spans="1:31" ht="12.75" customHeight="1" x14ac:dyDescent="0.2">
      <c r="A27" s="8"/>
      <c r="B27" s="39" t="s">
        <v>8</v>
      </c>
      <c r="C27" s="39"/>
      <c r="D27" s="39"/>
      <c r="E27" s="39"/>
      <c r="F27" s="39"/>
      <c r="G27" s="39"/>
      <c r="H27" s="9"/>
      <c r="I27" s="9"/>
      <c r="J27" s="9"/>
      <c r="K27" s="9"/>
      <c r="L27" s="9"/>
      <c r="M27" s="9"/>
      <c r="N27" s="25"/>
      <c r="O27" s="126"/>
      <c r="P27" s="131"/>
      <c r="Q27" s="9"/>
      <c r="R27" s="131"/>
      <c r="S27" s="9"/>
      <c r="T27" s="131"/>
      <c r="U27" s="37"/>
      <c r="V27" s="36">
        <f>SUM(P27:T27)</f>
        <v>0</v>
      </c>
      <c r="W27" s="9"/>
      <c r="X27" s="9"/>
      <c r="Y27" s="16"/>
      <c r="Z27" s="132"/>
      <c r="AA27" s="11"/>
      <c r="AE27" s="10"/>
    </row>
    <row r="28" spans="1:31" ht="12.75" customHeight="1" x14ac:dyDescent="0.2">
      <c r="A28" s="8"/>
      <c r="B28" s="34"/>
      <c r="C28" s="34"/>
      <c r="D28" s="34"/>
      <c r="E28" s="34"/>
      <c r="F28" s="34"/>
      <c r="G28" s="34"/>
      <c r="H28" s="34"/>
      <c r="I28" s="9"/>
      <c r="J28" s="9"/>
      <c r="K28" s="9"/>
      <c r="L28" s="9"/>
      <c r="M28" s="9"/>
      <c r="N28" s="25"/>
      <c r="O28" s="126"/>
      <c r="P28" s="126"/>
      <c r="Q28" s="9"/>
      <c r="R28" s="19"/>
      <c r="S28" s="9"/>
      <c r="T28" s="19"/>
      <c r="U28" s="164"/>
      <c r="V28" s="164"/>
      <c r="W28" s="164"/>
      <c r="Y28" s="16"/>
      <c r="Z28" s="16"/>
      <c r="AA28" s="11"/>
      <c r="AE28" s="10"/>
    </row>
    <row r="29" spans="1:31" ht="12.75" customHeight="1" x14ac:dyDescent="0.2">
      <c r="A29" s="8"/>
      <c r="B29" s="39" t="s">
        <v>9</v>
      </c>
      <c r="C29" s="39"/>
      <c r="D29" s="39"/>
      <c r="E29" s="39"/>
      <c r="F29" s="39"/>
      <c r="G29" s="39"/>
      <c r="H29" s="9"/>
      <c r="I29" s="9"/>
      <c r="J29" s="9"/>
      <c r="K29" s="9"/>
      <c r="L29" s="9"/>
      <c r="M29" s="9"/>
      <c r="N29" s="25"/>
      <c r="O29" s="126"/>
      <c r="P29" s="131"/>
      <c r="Q29" s="9"/>
      <c r="R29" s="131"/>
      <c r="S29" s="9"/>
      <c r="T29" s="131"/>
      <c r="U29" s="37"/>
      <c r="V29" s="36">
        <f>SUM(P29:T29)</f>
        <v>0</v>
      </c>
      <c r="W29" s="9"/>
      <c r="X29" s="9"/>
      <c r="Y29" s="16"/>
      <c r="Z29" s="132"/>
      <c r="AA29" s="11"/>
      <c r="AE29" s="10"/>
    </row>
    <row r="30" spans="1:31" ht="12.75" customHeight="1" x14ac:dyDescent="0.2">
      <c r="A30" s="8"/>
      <c r="B30" s="9"/>
      <c r="C30" s="9"/>
      <c r="D30" s="9"/>
      <c r="E30" s="9"/>
      <c r="F30" s="9"/>
      <c r="G30" s="9"/>
      <c r="H30" s="9"/>
      <c r="I30" s="9"/>
      <c r="J30" s="126"/>
      <c r="K30" s="9"/>
      <c r="L30" s="19"/>
      <c r="M30" s="9"/>
      <c r="N30" s="25"/>
      <c r="O30" s="16"/>
      <c r="P30" s="16"/>
      <c r="Q30" s="16"/>
      <c r="R30" s="16"/>
      <c r="S30" s="37"/>
      <c r="T30" s="37"/>
      <c r="U30" s="37"/>
      <c r="V30" s="16"/>
      <c r="W30" s="9"/>
      <c r="X30" s="9"/>
      <c r="Y30" s="16"/>
      <c r="Z30" s="16"/>
      <c r="AA30" s="11"/>
      <c r="AE30" s="10"/>
    </row>
    <row r="31" spans="1:31" ht="12.75" customHeight="1" x14ac:dyDescent="0.2">
      <c r="A31" s="8"/>
      <c r="B31" s="9"/>
      <c r="C31" s="9"/>
      <c r="D31" s="9"/>
      <c r="E31" s="9"/>
      <c r="F31" s="9"/>
      <c r="G31" s="9"/>
      <c r="H31" s="9"/>
      <c r="I31" s="9"/>
      <c r="J31" s="126"/>
      <c r="K31" s="9"/>
      <c r="L31" s="19"/>
      <c r="M31" s="9"/>
      <c r="N31" s="25"/>
      <c r="O31" s="16"/>
      <c r="P31" s="16"/>
      <c r="Q31" s="16"/>
      <c r="R31" s="16"/>
      <c r="S31" s="37"/>
      <c r="T31" s="37"/>
      <c r="U31" s="37"/>
      <c r="V31" s="16"/>
      <c r="W31" s="9"/>
      <c r="X31" s="9"/>
      <c r="Y31" s="16"/>
      <c r="Z31" s="16"/>
      <c r="AA31" s="11"/>
      <c r="AE31" s="10"/>
    </row>
    <row r="32" spans="1:31" ht="12.75" customHeight="1" x14ac:dyDescent="0.2">
      <c r="A32" s="8"/>
      <c r="B32" s="9"/>
      <c r="C32" s="9"/>
      <c r="D32" s="9"/>
      <c r="E32" s="9"/>
      <c r="F32" s="9"/>
      <c r="G32" s="9"/>
      <c r="H32" s="9"/>
      <c r="I32" s="9"/>
      <c r="J32" s="126"/>
      <c r="K32" s="9"/>
      <c r="L32" s="19"/>
      <c r="M32" s="9"/>
      <c r="N32" s="25"/>
      <c r="O32" s="16"/>
      <c r="P32" s="16"/>
      <c r="Q32" s="16"/>
      <c r="R32" s="16"/>
      <c r="S32" s="37"/>
      <c r="T32" s="37"/>
      <c r="U32" s="37"/>
      <c r="V32" s="16"/>
      <c r="W32" s="9"/>
      <c r="X32" s="9"/>
      <c r="Y32" s="16"/>
      <c r="Z32" s="16"/>
      <c r="AA32" s="11"/>
      <c r="AE32" s="3"/>
    </row>
    <row r="33" spans="1:31" ht="12.75" customHeight="1" x14ac:dyDescent="0.2">
      <c r="A33" s="8"/>
      <c r="B33" s="43" t="s">
        <v>357</v>
      </c>
      <c r="C33" s="43"/>
      <c r="D33" s="43"/>
      <c r="E33" s="43"/>
      <c r="F33" s="43"/>
      <c r="G33" s="43"/>
      <c r="H33" s="9"/>
      <c r="I33" s="9"/>
      <c r="J33" s="126"/>
      <c r="K33" s="9"/>
      <c r="L33" s="19"/>
      <c r="M33" s="9"/>
      <c r="N33" s="25"/>
      <c r="O33" s="16"/>
      <c r="P33" s="16"/>
      <c r="Q33" s="16"/>
      <c r="R33" s="16"/>
      <c r="S33" s="37"/>
      <c r="T33" s="37"/>
      <c r="U33" s="37"/>
      <c r="V33" s="16"/>
      <c r="W33" s="9"/>
      <c r="X33" s="85"/>
      <c r="Y33" s="16"/>
      <c r="Z33" s="16"/>
      <c r="AA33" s="11"/>
      <c r="AE33" s="10"/>
    </row>
    <row r="34" spans="1:31" ht="12.75" customHeight="1" x14ac:dyDescent="0.2">
      <c r="A34" s="8"/>
      <c r="B34" s="9"/>
      <c r="C34" s="9"/>
      <c r="D34" s="9"/>
      <c r="E34" s="9"/>
      <c r="F34" s="9"/>
      <c r="G34" s="9"/>
      <c r="H34" s="9"/>
      <c r="I34" s="9"/>
      <c r="J34" s="126"/>
      <c r="K34" s="9"/>
      <c r="L34" s="19"/>
      <c r="M34" s="9"/>
      <c r="N34" s="25"/>
      <c r="O34" s="16"/>
      <c r="P34" s="16"/>
      <c r="Q34" s="16"/>
      <c r="R34" s="16"/>
      <c r="S34" s="37"/>
      <c r="T34" s="37"/>
      <c r="U34" s="37"/>
      <c r="V34" s="16"/>
      <c r="W34" s="9"/>
      <c r="X34" s="9"/>
      <c r="Y34" s="16"/>
      <c r="Z34" s="16"/>
      <c r="AA34" s="11"/>
      <c r="AE34" s="10"/>
    </row>
    <row r="35" spans="1:31" ht="12.75" customHeight="1" x14ac:dyDescent="0.2">
      <c r="A35" s="8"/>
      <c r="B35" s="9"/>
      <c r="C35" s="9"/>
      <c r="D35" s="9"/>
      <c r="E35" s="9"/>
      <c r="F35" s="9"/>
      <c r="G35" s="9"/>
      <c r="H35" s="9"/>
      <c r="I35" s="9"/>
      <c r="J35" s="9"/>
      <c r="K35" s="9"/>
      <c r="L35" s="9"/>
      <c r="M35" s="9"/>
      <c r="N35" s="25"/>
      <c r="O35" s="16"/>
      <c r="P35" s="37" t="s">
        <v>2</v>
      </c>
      <c r="Q35" s="16"/>
      <c r="R35" s="16"/>
      <c r="S35" s="37"/>
      <c r="T35" s="37"/>
      <c r="U35" s="37"/>
      <c r="V35" s="16"/>
      <c r="W35" s="9"/>
      <c r="X35" s="9"/>
      <c r="Y35" s="16"/>
      <c r="Z35" s="16"/>
      <c r="AA35" s="11"/>
      <c r="AE35" s="10"/>
    </row>
    <row r="36" spans="1:31" ht="12.75" customHeight="1" x14ac:dyDescent="0.2">
      <c r="A36" s="8"/>
      <c r="B36" s="9"/>
      <c r="C36" s="9"/>
      <c r="D36" s="9"/>
      <c r="E36" s="9"/>
      <c r="F36" s="9"/>
      <c r="G36" s="9"/>
      <c r="H36" s="9"/>
      <c r="I36" s="9"/>
      <c r="J36" s="126"/>
      <c r="K36" s="9"/>
      <c r="L36" s="19"/>
      <c r="M36" s="9"/>
      <c r="N36" s="25"/>
      <c r="O36" s="16"/>
      <c r="P36" s="126" t="s">
        <v>3</v>
      </c>
      <c r="Q36" s="16"/>
      <c r="R36" s="16"/>
      <c r="S36" s="37"/>
      <c r="T36" s="37"/>
      <c r="U36" s="37"/>
      <c r="V36" s="16"/>
      <c r="W36" s="9"/>
      <c r="X36" s="9"/>
      <c r="Y36" s="16"/>
      <c r="Z36" s="16"/>
      <c r="AA36" s="11"/>
      <c r="AE36" s="10"/>
    </row>
    <row r="37" spans="1:31" ht="12.75" customHeight="1" x14ac:dyDescent="0.2">
      <c r="A37" s="8"/>
      <c r="B37" s="9"/>
      <c r="C37" s="9"/>
      <c r="D37" s="9"/>
      <c r="E37" s="9"/>
      <c r="F37" s="9"/>
      <c r="G37" s="9"/>
      <c r="H37" s="9"/>
      <c r="I37" s="9"/>
      <c r="J37" s="126"/>
      <c r="K37" s="9"/>
      <c r="L37" s="19"/>
      <c r="M37" s="9"/>
      <c r="N37" s="25"/>
      <c r="O37" s="16"/>
      <c r="P37" s="130"/>
      <c r="Q37" s="16"/>
      <c r="R37" s="16"/>
      <c r="S37" s="37"/>
      <c r="T37" s="37"/>
      <c r="U37" s="37"/>
      <c r="V37" s="16"/>
      <c r="W37" s="9"/>
      <c r="X37" s="9"/>
      <c r="Y37" s="16"/>
      <c r="Z37" s="16"/>
      <c r="AA37" s="11"/>
      <c r="AE37" s="10"/>
    </row>
    <row r="38" spans="1:31" ht="12.75" customHeight="1" x14ac:dyDescent="0.2">
      <c r="A38" s="8"/>
      <c r="B38" s="9" t="s">
        <v>13</v>
      </c>
      <c r="C38" s="9"/>
      <c r="D38" s="9"/>
      <c r="E38" s="9"/>
      <c r="F38" s="9"/>
      <c r="G38" s="9"/>
      <c r="H38" s="9"/>
      <c r="I38" s="9"/>
      <c r="J38" s="126"/>
      <c r="K38" s="9"/>
      <c r="L38" s="19"/>
      <c r="M38" s="9"/>
      <c r="N38" s="25"/>
      <c r="O38" s="16"/>
      <c r="P38" s="131"/>
      <c r="Q38" s="16"/>
      <c r="R38" s="16"/>
      <c r="S38" s="37"/>
      <c r="T38" s="37"/>
      <c r="U38" s="37"/>
      <c r="V38" s="16"/>
      <c r="W38" s="9"/>
      <c r="X38" s="9"/>
      <c r="Y38" s="16"/>
      <c r="Z38" s="132"/>
      <c r="AA38" s="11"/>
      <c r="AE38" s="10"/>
    </row>
    <row r="39" spans="1:31" ht="12.75" customHeight="1" x14ac:dyDescent="0.2">
      <c r="A39" s="8"/>
      <c r="B39" s="9"/>
      <c r="C39" s="9"/>
      <c r="D39" s="9"/>
      <c r="E39" s="9"/>
      <c r="F39" s="9"/>
      <c r="G39" s="9"/>
      <c r="H39" s="9"/>
      <c r="I39" s="9"/>
      <c r="J39" s="126"/>
      <c r="K39" s="9"/>
      <c r="L39" s="19"/>
      <c r="M39" s="9"/>
      <c r="N39" s="25"/>
      <c r="O39" s="16"/>
      <c r="P39" s="16"/>
      <c r="Q39" s="16"/>
      <c r="R39" s="16"/>
      <c r="S39" s="37"/>
      <c r="T39" s="37"/>
      <c r="U39" s="37"/>
      <c r="V39" s="16"/>
      <c r="W39" s="9"/>
      <c r="X39" s="9"/>
      <c r="Y39" s="16"/>
      <c r="Z39" s="16"/>
      <c r="AA39" s="11"/>
      <c r="AE39" s="10"/>
    </row>
    <row r="40" spans="1:31" x14ac:dyDescent="0.2">
      <c r="A40" s="8"/>
      <c r="B40" s="9"/>
      <c r="C40" s="9"/>
      <c r="D40" s="9"/>
      <c r="E40" s="9"/>
      <c r="F40" s="9"/>
      <c r="G40" s="9"/>
      <c r="H40" s="9"/>
      <c r="I40" s="9"/>
      <c r="J40" s="9"/>
      <c r="K40" s="9"/>
      <c r="L40" s="9"/>
      <c r="M40" s="9"/>
      <c r="N40" s="25"/>
      <c r="O40" s="16"/>
      <c r="P40" s="16"/>
      <c r="Q40" s="16"/>
      <c r="R40" s="16"/>
      <c r="S40" s="37"/>
      <c r="T40" s="37"/>
      <c r="U40" s="37"/>
      <c r="V40" s="16"/>
      <c r="W40" s="9"/>
      <c r="X40" s="9"/>
      <c r="Y40" s="16"/>
      <c r="Z40" s="16"/>
      <c r="AA40" s="11"/>
      <c r="AE40" s="10"/>
    </row>
    <row r="41" spans="1:31" x14ac:dyDescent="0.2">
      <c r="A41" s="8"/>
      <c r="B41" s="43" t="s">
        <v>358</v>
      </c>
      <c r="C41" s="43"/>
      <c r="D41" s="43"/>
      <c r="E41" s="43"/>
      <c r="F41" s="43"/>
      <c r="G41" s="43"/>
      <c r="H41" s="9"/>
      <c r="I41" s="9"/>
      <c r="J41" s="9"/>
      <c r="K41" s="9"/>
      <c r="L41" s="9"/>
      <c r="M41" s="9"/>
      <c r="N41" s="25"/>
      <c r="O41" s="16"/>
      <c r="P41" s="16"/>
      <c r="Q41" s="16"/>
      <c r="R41" s="16"/>
      <c r="S41" s="37"/>
      <c r="T41" s="37"/>
      <c r="U41" s="37"/>
      <c r="V41" s="16"/>
      <c r="W41" s="9"/>
      <c r="X41" s="85"/>
      <c r="Y41" s="16"/>
      <c r="Z41" s="16"/>
      <c r="AA41" s="11"/>
      <c r="AE41" s="10"/>
    </row>
    <row r="42" spans="1:31" x14ac:dyDescent="0.2">
      <c r="A42" s="8"/>
      <c r="B42" s="9"/>
      <c r="C42" s="9"/>
      <c r="D42" s="9"/>
      <c r="E42" s="9"/>
      <c r="F42" s="9"/>
      <c r="G42" s="9"/>
      <c r="H42" s="9"/>
      <c r="I42" s="9"/>
      <c r="J42" s="9"/>
      <c r="K42" s="9"/>
      <c r="L42" s="9"/>
      <c r="M42" s="9"/>
      <c r="N42" s="25"/>
      <c r="O42" s="16"/>
      <c r="P42" s="16"/>
      <c r="Q42" s="16"/>
      <c r="R42" s="16"/>
      <c r="S42" s="37"/>
      <c r="T42" s="37"/>
      <c r="U42" s="37"/>
      <c r="V42" s="16"/>
      <c r="W42" s="9"/>
      <c r="X42" s="9"/>
      <c r="Y42" s="16"/>
      <c r="Z42" s="16"/>
      <c r="AA42" s="11"/>
      <c r="AE42" s="10"/>
    </row>
    <row r="43" spans="1:31" ht="38.25" x14ac:dyDescent="0.2">
      <c r="A43" s="8"/>
      <c r="B43" s="9"/>
      <c r="C43" s="9"/>
      <c r="D43" s="9"/>
      <c r="E43" s="9"/>
      <c r="F43" s="9"/>
      <c r="G43" s="9"/>
      <c r="H43" s="9"/>
      <c r="I43" s="9"/>
      <c r="J43" s="9"/>
      <c r="K43" s="9"/>
      <c r="L43" s="9"/>
      <c r="M43" s="9"/>
      <c r="N43" s="25"/>
      <c r="O43" s="126"/>
      <c r="P43" s="50" t="s">
        <v>346</v>
      </c>
      <c r="Q43" s="55"/>
      <c r="R43" s="50" t="s">
        <v>347</v>
      </c>
      <c r="S43" s="16"/>
      <c r="T43" s="16"/>
      <c r="U43" s="16"/>
      <c r="V43" s="16"/>
      <c r="W43" s="9"/>
      <c r="X43" s="9"/>
      <c r="Y43" s="16"/>
      <c r="Z43" s="16"/>
      <c r="AA43" s="11"/>
      <c r="AE43" s="10"/>
    </row>
    <row r="44" spans="1:31" x14ac:dyDescent="0.2">
      <c r="A44" s="8"/>
      <c r="B44" s="9"/>
      <c r="C44" s="9"/>
      <c r="D44" s="9"/>
      <c r="E44" s="9"/>
      <c r="F44" s="9"/>
      <c r="G44" s="9"/>
      <c r="H44" s="9"/>
      <c r="I44" s="9"/>
      <c r="J44" s="9"/>
      <c r="K44" s="9"/>
      <c r="L44" s="9"/>
      <c r="M44" s="9"/>
      <c r="N44" s="9"/>
      <c r="O44" s="9"/>
      <c r="P44" s="126" t="s">
        <v>3</v>
      </c>
      <c r="Q44" s="9"/>
      <c r="R44" s="126" t="s">
        <v>14</v>
      </c>
      <c r="S44" s="16"/>
      <c r="T44" s="16"/>
      <c r="U44" s="16"/>
      <c r="V44" s="16"/>
      <c r="W44" s="9"/>
      <c r="X44" s="9"/>
      <c r="Y44" s="16"/>
      <c r="Z44" s="16"/>
      <c r="AA44" s="11"/>
      <c r="AE44" s="10"/>
    </row>
    <row r="45" spans="1:31" x14ac:dyDescent="0.2">
      <c r="A45" s="8"/>
      <c r="B45" s="9"/>
      <c r="C45" s="9"/>
      <c r="D45" s="9"/>
      <c r="E45" s="9"/>
      <c r="F45" s="9"/>
      <c r="G45" s="9"/>
      <c r="H45" s="9"/>
      <c r="I45" s="9"/>
      <c r="J45" s="9"/>
      <c r="K45" s="9"/>
      <c r="L45" s="9"/>
      <c r="M45" s="9"/>
      <c r="N45" s="9"/>
      <c r="O45" s="9"/>
      <c r="P45" s="25"/>
      <c r="Q45" s="126"/>
      <c r="R45" s="126"/>
      <c r="S45" s="16"/>
      <c r="T45" s="16"/>
      <c r="U45" s="16"/>
      <c r="V45" s="16"/>
      <c r="W45" s="9"/>
      <c r="X45" s="9"/>
      <c r="Y45" s="16"/>
      <c r="Z45" s="16"/>
      <c r="AA45" s="11"/>
      <c r="AE45" s="10"/>
    </row>
    <row r="46" spans="1:31" x14ac:dyDescent="0.2">
      <c r="A46" s="8"/>
      <c r="B46" s="9" t="s">
        <v>15</v>
      </c>
      <c r="C46" s="9"/>
      <c r="D46" s="9"/>
      <c r="E46" s="9"/>
      <c r="F46" s="9"/>
      <c r="G46" s="9"/>
      <c r="H46" s="9"/>
      <c r="I46" s="9"/>
      <c r="J46" s="18"/>
      <c r="K46" s="9"/>
      <c r="L46" s="19"/>
      <c r="M46" s="9"/>
      <c r="N46" s="9"/>
      <c r="O46" s="9"/>
      <c r="P46" s="131"/>
      <c r="Q46" s="9"/>
      <c r="R46" s="131"/>
      <c r="S46" s="126"/>
      <c r="T46" s="126"/>
      <c r="U46" s="126"/>
      <c r="V46" s="126"/>
      <c r="W46" s="9"/>
      <c r="X46" s="9"/>
      <c r="Y46" s="126"/>
      <c r="Z46" s="132"/>
      <c r="AA46" s="11"/>
    </row>
    <row r="47" spans="1:31" x14ac:dyDescent="0.2">
      <c r="A47" s="8"/>
      <c r="B47" s="9"/>
      <c r="C47" s="9"/>
      <c r="D47" s="9"/>
      <c r="E47" s="9"/>
      <c r="F47" s="9"/>
      <c r="G47" s="9"/>
      <c r="H47" s="9"/>
      <c r="I47" s="9"/>
      <c r="J47" s="9"/>
      <c r="K47" s="9"/>
      <c r="L47" s="9"/>
      <c r="M47" s="9"/>
      <c r="N47" s="9"/>
      <c r="O47" s="9"/>
      <c r="P47" s="126"/>
      <c r="Q47" s="9"/>
      <c r="R47" s="19"/>
      <c r="S47" s="126"/>
      <c r="T47" s="126"/>
      <c r="U47" s="126"/>
      <c r="V47" s="126"/>
      <c r="W47" s="9"/>
      <c r="X47" s="9"/>
      <c r="Y47" s="126"/>
      <c r="Z47" s="126"/>
      <c r="AA47" s="11"/>
    </row>
    <row r="48" spans="1:31" x14ac:dyDescent="0.2">
      <c r="A48" s="8"/>
      <c r="B48" s="9" t="s">
        <v>16</v>
      </c>
      <c r="C48" s="9"/>
      <c r="D48" s="9"/>
      <c r="E48" s="9"/>
      <c r="F48" s="9"/>
      <c r="G48" s="9"/>
      <c r="H48" s="30"/>
      <c r="I48" s="9"/>
      <c r="J48" s="9"/>
      <c r="K48" s="9"/>
      <c r="L48" s="9"/>
      <c r="M48" s="9"/>
      <c r="N48" s="9"/>
      <c r="O48" s="9"/>
      <c r="P48" s="131"/>
      <c r="Q48" s="9"/>
      <c r="R48" s="131"/>
      <c r="S48" s="126"/>
      <c r="T48" s="126"/>
      <c r="U48" s="126"/>
      <c r="V48" s="126"/>
      <c r="W48" s="9"/>
      <c r="X48" s="9"/>
      <c r="Y48" s="126"/>
      <c r="Z48" s="132"/>
      <c r="AA48" s="11"/>
    </row>
    <row r="49" spans="1:27" x14ac:dyDescent="0.2">
      <c r="A49" s="8"/>
      <c r="B49" s="29"/>
      <c r="C49" s="29"/>
      <c r="D49" s="29"/>
      <c r="E49" s="29"/>
      <c r="F49" s="29"/>
      <c r="G49" s="29"/>
      <c r="H49" s="29"/>
      <c r="I49" s="9"/>
      <c r="J49" s="9"/>
      <c r="K49" s="32"/>
      <c r="L49" s="9"/>
      <c r="M49" s="9"/>
      <c r="N49" s="9"/>
      <c r="O49" s="9"/>
      <c r="P49" s="25"/>
      <c r="Q49" s="126"/>
      <c r="R49" s="126"/>
      <c r="S49" s="126"/>
      <c r="T49" s="126"/>
      <c r="U49" s="126"/>
      <c r="V49" s="126"/>
      <c r="W49" s="9"/>
      <c r="X49" s="9"/>
      <c r="Y49" s="126"/>
      <c r="Z49" s="126"/>
      <c r="AA49" s="11"/>
    </row>
    <row r="50" spans="1:27" x14ac:dyDescent="0.2">
      <c r="A50" s="8"/>
      <c r="B50" s="9" t="s">
        <v>348</v>
      </c>
      <c r="C50" s="9"/>
      <c r="D50" s="9"/>
      <c r="E50" s="9"/>
      <c r="F50" s="9"/>
      <c r="G50" s="9"/>
      <c r="H50" s="9"/>
      <c r="I50" s="9"/>
      <c r="J50" s="9"/>
      <c r="K50" s="32"/>
      <c r="L50" s="9"/>
      <c r="M50" s="9"/>
      <c r="N50" s="9"/>
      <c r="O50" s="9"/>
      <c r="P50" s="131"/>
      <c r="Q50" s="9"/>
      <c r="R50" s="131"/>
      <c r="S50" s="126"/>
      <c r="T50" s="126"/>
      <c r="U50" s="126"/>
      <c r="V50" s="126"/>
      <c r="W50" s="9"/>
      <c r="X50" s="9"/>
      <c r="Y50" s="126"/>
      <c r="Z50" s="132"/>
      <c r="AA50" s="11"/>
    </row>
    <row r="51" spans="1:27" x14ac:dyDescent="0.2">
      <c r="A51" s="8"/>
      <c r="B51" s="9"/>
      <c r="C51" s="9"/>
      <c r="D51" s="9"/>
      <c r="E51" s="9"/>
      <c r="F51" s="9"/>
      <c r="G51" s="9"/>
      <c r="H51" s="9"/>
      <c r="I51" s="9"/>
      <c r="J51" s="9"/>
      <c r="K51" s="32"/>
      <c r="L51" s="9"/>
      <c r="M51" s="9"/>
      <c r="N51" s="9"/>
      <c r="O51" s="9"/>
      <c r="P51" s="9"/>
      <c r="Q51" s="9"/>
      <c r="R51" s="9"/>
      <c r="S51" s="126"/>
      <c r="T51" s="126"/>
      <c r="U51" s="126"/>
      <c r="V51" s="126"/>
      <c r="W51" s="9"/>
      <c r="X51" s="9"/>
      <c r="Y51" s="126"/>
      <c r="Z51" s="9"/>
      <c r="AA51" s="11"/>
    </row>
    <row r="52" spans="1:27" x14ac:dyDescent="0.2">
      <c r="A52" s="8"/>
      <c r="B52" s="9"/>
      <c r="C52" s="9"/>
      <c r="D52" s="9"/>
      <c r="E52" s="9"/>
      <c r="F52" s="9"/>
      <c r="G52" s="9"/>
      <c r="H52" s="9"/>
      <c r="I52" s="9"/>
      <c r="J52" s="9"/>
      <c r="K52" s="32"/>
      <c r="L52" s="9"/>
      <c r="M52" s="9"/>
      <c r="N52" s="25"/>
      <c r="O52" s="126"/>
      <c r="P52" s="126"/>
      <c r="Q52" s="126"/>
      <c r="R52" s="126"/>
      <c r="S52" s="126"/>
      <c r="T52" s="126"/>
      <c r="U52" s="126"/>
      <c r="V52" s="126"/>
      <c r="W52" s="9"/>
      <c r="X52" s="9"/>
      <c r="Y52" s="126"/>
      <c r="Z52" s="126"/>
      <c r="AA52" s="11"/>
    </row>
    <row r="53" spans="1:27" x14ac:dyDescent="0.2">
      <c r="A53" s="8"/>
      <c r="B53" s="43" t="s">
        <v>359</v>
      </c>
      <c r="C53" s="43"/>
      <c r="D53" s="43"/>
      <c r="E53" s="43"/>
      <c r="F53" s="43"/>
      <c r="G53" s="43"/>
      <c r="H53" s="9"/>
      <c r="I53" s="9"/>
      <c r="J53" s="9"/>
      <c r="K53" s="32"/>
      <c r="L53" s="9"/>
      <c r="M53" s="9"/>
      <c r="N53" s="25"/>
      <c r="O53" s="126"/>
      <c r="P53" s="126"/>
      <c r="Q53" s="126"/>
      <c r="R53" s="126"/>
      <c r="S53" s="126"/>
      <c r="T53" s="126"/>
      <c r="U53" s="126"/>
      <c r="V53" s="126"/>
      <c r="W53" s="9"/>
      <c r="X53" s="85"/>
      <c r="Y53" s="126"/>
      <c r="Z53" s="126"/>
      <c r="AA53" s="11"/>
    </row>
    <row r="54" spans="1:27" x14ac:dyDescent="0.2">
      <c r="A54" s="8"/>
      <c r="B54" s="43"/>
      <c r="C54" s="43"/>
      <c r="D54" s="43"/>
      <c r="E54" s="43"/>
      <c r="F54" s="43"/>
      <c r="G54" s="43"/>
      <c r="H54" s="9"/>
      <c r="I54" s="9"/>
      <c r="J54" s="9"/>
      <c r="K54" s="32"/>
      <c r="L54" s="9"/>
      <c r="M54" s="9"/>
      <c r="N54" s="25"/>
      <c r="O54" s="126"/>
      <c r="P54" s="126"/>
      <c r="Q54" s="126"/>
      <c r="R54" s="126"/>
      <c r="S54" s="126"/>
      <c r="T54" s="126"/>
      <c r="U54" s="126"/>
      <c r="V54" s="126"/>
      <c r="W54" s="9"/>
      <c r="X54" s="9"/>
      <c r="Y54" s="126"/>
      <c r="Z54" s="126"/>
      <c r="AA54" s="11"/>
    </row>
    <row r="55" spans="1:27" ht="38.25" x14ac:dyDescent="0.2">
      <c r="A55" s="8"/>
      <c r="B55" s="9"/>
      <c r="C55" s="9"/>
      <c r="D55" s="9"/>
      <c r="E55" s="9"/>
      <c r="F55" s="9"/>
      <c r="G55" s="9"/>
      <c r="H55" s="9"/>
      <c r="I55" s="9"/>
      <c r="J55" s="9"/>
      <c r="K55" s="32"/>
      <c r="L55" s="9"/>
      <c r="M55" s="9"/>
      <c r="N55" s="9"/>
      <c r="O55" s="9"/>
      <c r="P55" s="50" t="s">
        <v>346</v>
      </c>
      <c r="Q55" s="55"/>
      <c r="R55" s="50" t="s">
        <v>347</v>
      </c>
      <c r="S55" s="126"/>
      <c r="T55" s="126"/>
      <c r="U55" s="126"/>
      <c r="V55" s="126"/>
      <c r="W55" s="9"/>
      <c r="X55" s="9"/>
      <c r="Y55" s="126"/>
      <c r="Z55" s="126"/>
      <c r="AA55" s="11"/>
    </row>
    <row r="56" spans="1:27" x14ac:dyDescent="0.2">
      <c r="A56" s="8"/>
      <c r="B56" s="9"/>
      <c r="C56" s="9"/>
      <c r="D56" s="9"/>
      <c r="E56" s="9"/>
      <c r="F56" s="9"/>
      <c r="G56" s="9"/>
      <c r="H56" s="9"/>
      <c r="I56" s="9"/>
      <c r="J56" s="9"/>
      <c r="K56" s="32"/>
      <c r="L56" s="9"/>
      <c r="M56" s="9"/>
      <c r="N56" s="9"/>
      <c r="O56" s="9"/>
      <c r="P56" s="126" t="s">
        <v>3</v>
      </c>
      <c r="Q56" s="9"/>
      <c r="R56" s="126" t="s">
        <v>14</v>
      </c>
      <c r="S56" s="126"/>
      <c r="T56" s="126"/>
      <c r="U56" s="126"/>
      <c r="V56" s="126"/>
      <c r="W56" s="9"/>
      <c r="X56" s="9"/>
      <c r="Y56" s="126"/>
      <c r="Z56" s="126"/>
      <c r="AA56" s="11"/>
    </row>
    <row r="57" spans="1:27" x14ac:dyDescent="0.2">
      <c r="A57" s="8"/>
      <c r="B57" s="9"/>
      <c r="C57" s="9"/>
      <c r="D57" s="9"/>
      <c r="E57" s="9"/>
      <c r="F57" s="9"/>
      <c r="G57" s="9"/>
      <c r="H57" s="9"/>
      <c r="I57" s="9"/>
      <c r="J57" s="9"/>
      <c r="K57" s="32"/>
      <c r="L57" s="9"/>
      <c r="M57" s="9"/>
      <c r="N57" s="9"/>
      <c r="O57" s="9"/>
      <c r="P57" s="126"/>
      <c r="Q57" s="9"/>
      <c r="R57" s="126"/>
      <c r="S57" s="126"/>
      <c r="T57" s="126"/>
      <c r="U57" s="126"/>
      <c r="V57" s="126"/>
      <c r="W57" s="9"/>
      <c r="X57" s="126"/>
      <c r="Y57" s="126"/>
      <c r="Z57" s="126"/>
      <c r="AA57" s="11"/>
    </row>
    <row r="58" spans="1:27" x14ac:dyDescent="0.2">
      <c r="A58" s="8"/>
      <c r="B58" s="9" t="s">
        <v>344</v>
      </c>
      <c r="C58" s="9"/>
      <c r="D58" s="9"/>
      <c r="E58" s="9"/>
      <c r="F58" s="9"/>
      <c r="G58" s="9"/>
      <c r="H58" s="9"/>
      <c r="I58" s="9"/>
      <c r="J58" s="9"/>
      <c r="K58" s="32"/>
      <c r="L58" s="9"/>
      <c r="M58" s="9"/>
      <c r="N58" s="9"/>
      <c r="O58" s="9"/>
      <c r="P58" s="131"/>
      <c r="Q58" s="9"/>
      <c r="R58" s="131"/>
      <c r="S58" s="126"/>
      <c r="T58" s="126"/>
      <c r="U58" s="126"/>
      <c r="V58" s="126"/>
      <c r="W58" s="9"/>
      <c r="X58" s="9"/>
      <c r="Y58" s="126"/>
      <c r="Z58" s="132"/>
      <c r="AA58" s="11"/>
    </row>
    <row r="59" spans="1:27" x14ac:dyDescent="0.2">
      <c r="A59" s="8"/>
      <c r="B59" s="9"/>
      <c r="C59" s="9"/>
      <c r="D59" s="9"/>
      <c r="E59" s="9"/>
      <c r="F59" s="9"/>
      <c r="G59" s="9"/>
      <c r="H59" s="9"/>
      <c r="I59" s="9"/>
      <c r="J59" s="9"/>
      <c r="K59" s="32"/>
      <c r="L59" s="9"/>
      <c r="M59" s="9"/>
      <c r="N59" s="9"/>
      <c r="O59" s="9"/>
      <c r="P59" s="25"/>
      <c r="Q59" s="126"/>
      <c r="R59" s="126"/>
      <c r="S59" s="126"/>
      <c r="T59" s="126"/>
      <c r="U59" s="126"/>
      <c r="V59" s="126"/>
      <c r="W59" s="9"/>
      <c r="X59" s="9"/>
      <c r="Y59" s="126"/>
      <c r="Z59" s="126"/>
      <c r="AA59" s="11"/>
    </row>
    <row r="60" spans="1:27" x14ac:dyDescent="0.2">
      <c r="A60" s="8"/>
      <c r="B60" s="15" t="s">
        <v>17</v>
      </c>
      <c r="C60" s="15"/>
      <c r="D60" s="15"/>
      <c r="E60" s="15"/>
      <c r="F60" s="15"/>
      <c r="G60" s="15"/>
      <c r="H60" s="9"/>
      <c r="I60" s="9"/>
      <c r="J60" s="9"/>
      <c r="K60" s="32"/>
      <c r="L60" s="9"/>
      <c r="M60" s="9"/>
      <c r="N60" s="9"/>
      <c r="O60" s="9"/>
      <c r="P60" s="131"/>
      <c r="Q60" s="9"/>
      <c r="R60" s="131"/>
      <c r="S60" s="126"/>
      <c r="T60" s="126"/>
      <c r="U60" s="126"/>
      <c r="V60" s="126"/>
      <c r="W60" s="9"/>
      <c r="X60" s="105"/>
      <c r="Y60" s="126"/>
      <c r="Z60" s="132"/>
      <c r="AA60" s="11"/>
    </row>
    <row r="61" spans="1:27" x14ac:dyDescent="0.2">
      <c r="A61" s="8"/>
      <c r="B61" s="9"/>
      <c r="C61" s="9"/>
      <c r="D61" s="9"/>
      <c r="E61" s="9"/>
      <c r="F61" s="9"/>
      <c r="G61" s="9"/>
      <c r="H61" s="9"/>
      <c r="I61" s="9"/>
      <c r="J61" s="9"/>
      <c r="K61" s="32"/>
      <c r="L61" s="9"/>
      <c r="M61" s="9"/>
      <c r="N61" s="25"/>
      <c r="O61" s="126"/>
      <c r="P61" s="126"/>
      <c r="Q61" s="126"/>
      <c r="R61" s="126"/>
      <c r="S61" s="126"/>
      <c r="T61" s="126"/>
      <c r="U61" s="126"/>
      <c r="V61" s="126"/>
      <c r="W61" s="9"/>
      <c r="X61" s="105"/>
      <c r="Y61" s="126"/>
      <c r="Z61" s="126"/>
      <c r="AA61" s="11"/>
    </row>
    <row r="62" spans="1:27" x14ac:dyDescent="0.2">
      <c r="A62" s="8"/>
      <c r="B62" s="9"/>
      <c r="C62" s="9"/>
      <c r="D62" s="9"/>
      <c r="E62" s="9"/>
      <c r="F62" s="9"/>
      <c r="G62" s="9"/>
      <c r="H62" s="9"/>
      <c r="I62" s="9"/>
      <c r="J62" s="9"/>
      <c r="K62" s="32"/>
      <c r="L62" s="9"/>
      <c r="M62" s="9"/>
      <c r="N62" s="25"/>
      <c r="O62" s="126"/>
      <c r="P62" s="126"/>
      <c r="Q62" s="126"/>
      <c r="R62" s="126"/>
      <c r="S62" s="126"/>
      <c r="T62" s="126"/>
      <c r="U62" s="126"/>
      <c r="V62" s="126"/>
      <c r="W62" s="9"/>
      <c r="X62" s="105"/>
      <c r="Y62" s="126"/>
      <c r="Z62" s="126"/>
      <c r="AA62" s="11"/>
    </row>
    <row r="63" spans="1:27" x14ac:dyDescent="0.2">
      <c r="A63" s="8"/>
      <c r="B63" s="9"/>
      <c r="C63" s="9"/>
      <c r="D63" s="9"/>
      <c r="E63" s="9"/>
      <c r="F63" s="9"/>
      <c r="G63" s="9"/>
      <c r="H63" s="9"/>
      <c r="I63" s="9"/>
      <c r="J63" s="9"/>
      <c r="K63" s="32"/>
      <c r="L63" s="9"/>
      <c r="M63" s="9"/>
      <c r="N63" s="25"/>
      <c r="O63" s="126"/>
      <c r="P63" s="126"/>
      <c r="Q63" s="126"/>
      <c r="R63" s="126"/>
      <c r="S63" s="126"/>
      <c r="T63" s="126"/>
      <c r="U63" s="126"/>
      <c r="V63" s="126"/>
      <c r="W63" s="9"/>
      <c r="X63" s="105"/>
      <c r="Y63" s="126"/>
      <c r="Z63" s="126"/>
      <c r="AA63" s="11"/>
    </row>
    <row r="64" spans="1:27" ht="13.5" thickBot="1" x14ac:dyDescent="0.25">
      <c r="A64" s="20"/>
      <c r="B64" s="21"/>
      <c r="C64" s="21"/>
      <c r="D64" s="21"/>
      <c r="E64" s="21"/>
      <c r="F64" s="21"/>
      <c r="G64" s="21"/>
      <c r="H64" s="21"/>
      <c r="I64" s="21"/>
      <c r="J64" s="21"/>
      <c r="K64" s="21"/>
      <c r="L64" s="21"/>
      <c r="M64" s="21"/>
      <c r="N64" s="27"/>
      <c r="O64" s="22"/>
      <c r="P64" s="22"/>
      <c r="Q64" s="22"/>
      <c r="R64" s="22"/>
      <c r="S64" s="22"/>
      <c r="T64" s="22"/>
      <c r="U64" s="22"/>
      <c r="V64" s="22"/>
      <c r="W64" s="21"/>
      <c r="X64" s="165"/>
      <c r="Y64" s="22"/>
      <c r="Z64" s="22"/>
      <c r="AA64" s="23"/>
    </row>
    <row r="65" spans="23:24" x14ac:dyDescent="0.2">
      <c r="W65" s="9"/>
      <c r="X65" s="105"/>
    </row>
    <row r="66" spans="23:24" x14ac:dyDescent="0.2">
      <c r="W66" s="9"/>
      <c r="X66" s="105"/>
    </row>
    <row r="67" spans="23:24" x14ac:dyDescent="0.2">
      <c r="W67" s="9"/>
      <c r="X67" s="105"/>
    </row>
    <row r="68" spans="23:24" x14ac:dyDescent="0.2">
      <c r="W68" s="9"/>
      <c r="X68" s="105"/>
    </row>
    <row r="69" spans="23:24" x14ac:dyDescent="0.2">
      <c r="W69" s="9"/>
      <c r="X69" s="105"/>
    </row>
    <row r="70" spans="23:24" x14ac:dyDescent="0.2">
      <c r="W70" s="9"/>
      <c r="X70" s="105"/>
    </row>
    <row r="71" spans="23:24" x14ac:dyDescent="0.2">
      <c r="W71" s="9"/>
      <c r="X71" s="105"/>
    </row>
    <row r="72" spans="23:24" x14ac:dyDescent="0.2">
      <c r="W72" s="9"/>
      <c r="X72" s="105"/>
    </row>
    <row r="73" spans="23:24" x14ac:dyDescent="0.2">
      <c r="W73" s="9"/>
      <c r="X73" s="105"/>
    </row>
    <row r="74" spans="23:24" x14ac:dyDescent="0.2">
      <c r="W74" s="9"/>
      <c r="X74" s="105"/>
    </row>
    <row r="75" spans="23:24" x14ac:dyDescent="0.2">
      <c r="W75" s="9"/>
      <c r="X75" s="105"/>
    </row>
    <row r="76" spans="23:24" x14ac:dyDescent="0.2">
      <c r="W76" s="9"/>
      <c r="X76" s="105"/>
    </row>
    <row r="77" spans="23:24" x14ac:dyDescent="0.2">
      <c r="W77" s="9"/>
      <c r="X77" s="105"/>
    </row>
    <row r="78" spans="23:24" x14ac:dyDescent="0.2">
      <c r="W78" s="9"/>
      <c r="X78" s="105"/>
    </row>
    <row r="79" spans="23:24" x14ac:dyDescent="0.2">
      <c r="W79" s="9"/>
      <c r="X79" s="105"/>
    </row>
    <row r="80" spans="23:24" x14ac:dyDescent="0.2">
      <c r="W80" s="9"/>
      <c r="X80" s="105"/>
    </row>
    <row r="81" spans="23:24" x14ac:dyDescent="0.2">
      <c r="W81" s="9"/>
      <c r="X81" s="105"/>
    </row>
    <row r="82" spans="23:24" x14ac:dyDescent="0.2">
      <c r="W82" s="9"/>
      <c r="X82" s="105"/>
    </row>
    <row r="83" spans="23:24" x14ac:dyDescent="0.2">
      <c r="W83" s="9"/>
      <c r="X83" s="105"/>
    </row>
    <row r="84" spans="23:24" x14ac:dyDescent="0.2">
      <c r="W84" s="9"/>
      <c r="X84" s="105"/>
    </row>
    <row r="85" spans="23:24" x14ac:dyDescent="0.2">
      <c r="W85" s="9"/>
      <c r="X85" s="105"/>
    </row>
    <row r="86" spans="23:24" x14ac:dyDescent="0.2">
      <c r="W86" s="9"/>
      <c r="X86" s="105"/>
    </row>
    <row r="87" spans="23:24" x14ac:dyDescent="0.2">
      <c r="W87" s="9"/>
      <c r="X87" s="105"/>
    </row>
    <row r="88" spans="23:24" x14ac:dyDescent="0.2">
      <c r="W88" s="9"/>
      <c r="X88" s="105"/>
    </row>
    <row r="89" spans="23:24" x14ac:dyDescent="0.2">
      <c r="W89" s="9"/>
      <c r="X89" s="105"/>
    </row>
    <row r="90" spans="23:24" x14ac:dyDescent="0.2">
      <c r="W90" s="9"/>
      <c r="X90" s="105"/>
    </row>
    <row r="91" spans="23:24" x14ac:dyDescent="0.2">
      <c r="W91" s="9"/>
      <c r="X91" s="105"/>
    </row>
    <row r="92" spans="23:24" x14ac:dyDescent="0.2">
      <c r="W92" s="9"/>
      <c r="X92" s="105"/>
    </row>
    <row r="93" spans="23:24" x14ac:dyDescent="0.2">
      <c r="W93" s="9"/>
      <c r="X93" s="105"/>
    </row>
    <row r="94" spans="23:24" x14ac:dyDescent="0.2">
      <c r="W94" s="9"/>
      <c r="X94" s="105"/>
    </row>
    <row r="95" spans="23:24" x14ac:dyDescent="0.2">
      <c r="W95" s="9"/>
      <c r="X95" s="105"/>
    </row>
    <row r="96" spans="23:24" x14ac:dyDescent="0.2">
      <c r="W96" s="9"/>
      <c r="X96" s="105"/>
    </row>
    <row r="97" spans="23:24" x14ac:dyDescent="0.2">
      <c r="W97" s="9"/>
      <c r="X97" s="105"/>
    </row>
    <row r="98" spans="23:24" x14ac:dyDescent="0.2">
      <c r="W98" s="9"/>
      <c r="X98" s="105"/>
    </row>
    <row r="99" spans="23:24" x14ac:dyDescent="0.2">
      <c r="W99" s="9"/>
      <c r="X99" s="105"/>
    </row>
    <row r="100" spans="23:24" x14ac:dyDescent="0.2">
      <c r="W100" s="9"/>
      <c r="X100" s="105"/>
    </row>
    <row r="101" spans="23:24" x14ac:dyDescent="0.2">
      <c r="W101" s="9"/>
      <c r="X101" s="105"/>
    </row>
    <row r="102" spans="23:24" x14ac:dyDescent="0.2">
      <c r="W102" s="9"/>
      <c r="X102" s="105"/>
    </row>
    <row r="103" spans="23:24" x14ac:dyDescent="0.2">
      <c r="W103" s="9"/>
      <c r="X103" s="105"/>
    </row>
    <row r="104" spans="23:24" x14ac:dyDescent="0.2">
      <c r="W104" s="9"/>
      <c r="X104" s="105"/>
    </row>
    <row r="105" spans="23:24" x14ac:dyDescent="0.2">
      <c r="W105" s="9"/>
      <c r="X105" s="105"/>
    </row>
    <row r="106" spans="23:24" x14ac:dyDescent="0.2">
      <c r="W106" s="9"/>
      <c r="X106" s="105"/>
    </row>
    <row r="107" spans="23:24" x14ac:dyDescent="0.2">
      <c r="W107" s="9"/>
      <c r="X107" s="105"/>
    </row>
    <row r="108" spans="23:24" x14ac:dyDescent="0.2">
      <c r="W108" s="9"/>
      <c r="X108" s="105"/>
    </row>
    <row r="109" spans="23:24" x14ac:dyDescent="0.2">
      <c r="W109" s="9"/>
      <c r="X109" s="105"/>
    </row>
    <row r="110" spans="23:24" x14ac:dyDescent="0.2">
      <c r="W110" s="9"/>
      <c r="X110" s="105"/>
    </row>
    <row r="111" spans="23:24" x14ac:dyDescent="0.2">
      <c r="W111" s="9"/>
      <c r="X111" s="105"/>
    </row>
    <row r="112" spans="23:24" x14ac:dyDescent="0.2">
      <c r="W112" s="9"/>
      <c r="X112" s="105"/>
    </row>
    <row r="113" spans="23:24" x14ac:dyDescent="0.2">
      <c r="W113" s="9"/>
      <c r="X113" s="105"/>
    </row>
    <row r="114" spans="23:24" x14ac:dyDescent="0.2">
      <c r="W114" s="9"/>
      <c r="X114" s="105"/>
    </row>
    <row r="115" spans="23:24" x14ac:dyDescent="0.2">
      <c r="W115" s="9"/>
      <c r="X115" s="105"/>
    </row>
    <row r="116" spans="23:24" x14ac:dyDescent="0.2">
      <c r="W116" s="9"/>
      <c r="X116" s="105"/>
    </row>
    <row r="117" spans="23:24" x14ac:dyDescent="0.2">
      <c r="W117" s="9"/>
      <c r="X117" s="105"/>
    </row>
    <row r="118" spans="23:24" x14ac:dyDescent="0.2">
      <c r="W118" s="9"/>
      <c r="X118" s="105"/>
    </row>
    <row r="119" spans="23:24" x14ac:dyDescent="0.2">
      <c r="W119" s="9"/>
      <c r="X119" s="105"/>
    </row>
    <row r="120" spans="23:24" x14ac:dyDescent="0.2">
      <c r="W120" s="16"/>
      <c r="X120" s="105"/>
    </row>
    <row r="121" spans="23:24" x14ac:dyDescent="0.2">
      <c r="W121" s="16"/>
      <c r="X121" s="105"/>
    </row>
    <row r="122" spans="23:24" x14ac:dyDescent="0.2">
      <c r="W122" s="16"/>
      <c r="X122" s="105"/>
    </row>
    <row r="123" spans="23:24" x14ac:dyDescent="0.2">
      <c r="W123" s="16"/>
      <c r="X123" s="105"/>
    </row>
    <row r="124" spans="23:24" x14ac:dyDescent="0.2">
      <c r="W124" s="16"/>
      <c r="X124" s="105"/>
    </row>
    <row r="125" spans="23:24" x14ac:dyDescent="0.2">
      <c r="W125" s="16"/>
      <c r="X125" s="105"/>
    </row>
    <row r="126" spans="23:24" x14ac:dyDescent="0.2">
      <c r="W126" s="16"/>
      <c r="X126" s="105"/>
    </row>
    <row r="127" spans="23:24" x14ac:dyDescent="0.2">
      <c r="W127" s="16"/>
      <c r="X127" s="105"/>
    </row>
    <row r="128" spans="23:24" x14ac:dyDescent="0.2">
      <c r="W128" s="16"/>
      <c r="X128" s="105"/>
    </row>
    <row r="129" spans="23:24" x14ac:dyDescent="0.2">
      <c r="W129" s="123"/>
      <c r="X129" s="105"/>
    </row>
    <row r="130" spans="23:24" x14ac:dyDescent="0.2">
      <c r="W130" s="123"/>
      <c r="X130" s="105"/>
    </row>
    <row r="131" spans="23:24" x14ac:dyDescent="0.2">
      <c r="W131" s="123"/>
      <c r="X131" s="105"/>
    </row>
    <row r="132" spans="23:24" x14ac:dyDescent="0.2">
      <c r="W132" s="123"/>
      <c r="X132" s="105"/>
    </row>
    <row r="133" spans="23:24" x14ac:dyDescent="0.2">
      <c r="W133" s="123"/>
      <c r="X133" s="105"/>
    </row>
    <row r="134" spans="23:24" x14ac:dyDescent="0.2">
      <c r="W134" s="123"/>
      <c r="X134" s="105"/>
    </row>
    <row r="135" spans="23:24" x14ac:dyDescent="0.2">
      <c r="W135" s="9"/>
      <c r="X135" s="105"/>
    </row>
    <row r="136" spans="23:24" x14ac:dyDescent="0.2">
      <c r="W136" s="9"/>
      <c r="X136" s="105"/>
    </row>
    <row r="137" spans="23:24" x14ac:dyDescent="0.2">
      <c r="W137" s="9"/>
      <c r="X137" s="105"/>
    </row>
    <row r="138" spans="23:24" x14ac:dyDescent="0.2">
      <c r="W138" s="9"/>
      <c r="X138" s="105"/>
    </row>
    <row r="139" spans="23:24" x14ac:dyDescent="0.2">
      <c r="W139" s="9"/>
      <c r="X139" s="105"/>
    </row>
    <row r="140" spans="23:24" x14ac:dyDescent="0.2">
      <c r="W140" s="16"/>
      <c r="X140" s="105"/>
    </row>
    <row r="141" spans="23:24" x14ac:dyDescent="0.2">
      <c r="W141" s="16"/>
      <c r="X141" s="105"/>
    </row>
    <row r="142" spans="23:24" x14ac:dyDescent="0.2">
      <c r="W142" s="16"/>
      <c r="X142" s="105"/>
    </row>
    <row r="143" spans="23:24" x14ac:dyDescent="0.2">
      <c r="W143" s="123"/>
      <c r="X143" s="105"/>
    </row>
    <row r="144" spans="23:24" x14ac:dyDescent="0.2">
      <c r="W144" s="123"/>
      <c r="X144" s="105"/>
    </row>
    <row r="145" spans="23:24" x14ac:dyDescent="0.2">
      <c r="W145" s="123"/>
      <c r="X145" s="105"/>
    </row>
    <row r="146" spans="23:24" x14ac:dyDescent="0.2">
      <c r="W146" s="123"/>
      <c r="X146" s="105"/>
    </row>
    <row r="147" spans="23:24" x14ac:dyDescent="0.2">
      <c r="W147" s="123"/>
      <c r="X147" s="105"/>
    </row>
    <row r="148" spans="23:24" x14ac:dyDescent="0.2">
      <c r="W148" s="123"/>
      <c r="X148" s="105"/>
    </row>
    <row r="149" spans="23:24" x14ac:dyDescent="0.2">
      <c r="W149" s="9"/>
      <c r="X149" s="105"/>
    </row>
    <row r="150" spans="23:24" x14ac:dyDescent="0.2">
      <c r="W150" s="9"/>
      <c r="X150" s="105"/>
    </row>
    <row r="151" spans="23:24" x14ac:dyDescent="0.2">
      <c r="W151" s="9"/>
      <c r="X151" s="105"/>
    </row>
    <row r="152" spans="23:24" x14ac:dyDescent="0.2">
      <c r="W152" s="9"/>
      <c r="X152" s="105"/>
    </row>
    <row r="153" spans="23:24" x14ac:dyDescent="0.2">
      <c r="W153" s="9"/>
      <c r="X153" s="105"/>
    </row>
    <row r="154" spans="23:24" x14ac:dyDescent="0.2">
      <c r="W154" s="9"/>
      <c r="X154" s="105"/>
    </row>
    <row r="155" spans="23:24" x14ac:dyDescent="0.2">
      <c r="W155" s="9"/>
      <c r="X155" s="105"/>
    </row>
    <row r="156" spans="23:24" x14ac:dyDescent="0.2">
      <c r="W156" s="9"/>
      <c r="X156" s="105"/>
    </row>
    <row r="157" spans="23:24" x14ac:dyDescent="0.2">
      <c r="W157" s="9"/>
      <c r="X157" s="105"/>
    </row>
    <row r="158" spans="23:24" x14ac:dyDescent="0.2">
      <c r="W158" s="9"/>
      <c r="X158" s="105"/>
    </row>
    <row r="159" spans="23:24" x14ac:dyDescent="0.2">
      <c r="W159" s="9"/>
      <c r="X159" s="105"/>
    </row>
    <row r="160" spans="23:24" x14ac:dyDescent="0.2">
      <c r="W160" s="9"/>
      <c r="X160" s="105"/>
    </row>
    <row r="161" spans="23:24" x14ac:dyDescent="0.2">
      <c r="W161" s="9"/>
      <c r="X161" s="105"/>
    </row>
    <row r="162" spans="23:24" x14ac:dyDescent="0.2">
      <c r="W162" s="9"/>
      <c r="X162" s="105"/>
    </row>
    <row r="163" spans="23:24" x14ac:dyDescent="0.2">
      <c r="W163" s="9"/>
      <c r="X163" s="105"/>
    </row>
    <row r="164" spans="23:24" x14ac:dyDescent="0.2">
      <c r="W164" s="9"/>
      <c r="X164" s="105"/>
    </row>
    <row r="165" spans="23:24" x14ac:dyDescent="0.2">
      <c r="W165" s="9"/>
      <c r="X165" s="105"/>
    </row>
    <row r="166" spans="23:24" x14ac:dyDescent="0.2">
      <c r="W166" s="9"/>
      <c r="X166" s="105"/>
    </row>
    <row r="167" spans="23:24" x14ac:dyDescent="0.2">
      <c r="W167" s="9"/>
      <c r="X167" s="105"/>
    </row>
    <row r="168" spans="23:24" x14ac:dyDescent="0.2">
      <c r="W168" s="9"/>
      <c r="X168" s="105"/>
    </row>
    <row r="169" spans="23:24" x14ac:dyDescent="0.2">
      <c r="W169" s="9"/>
      <c r="X169" s="105"/>
    </row>
    <row r="170" spans="23:24" x14ac:dyDescent="0.2">
      <c r="W170" s="9"/>
      <c r="X170" s="105"/>
    </row>
    <row r="171" spans="23:24" x14ac:dyDescent="0.2">
      <c r="W171" s="9"/>
      <c r="X171" s="105"/>
    </row>
    <row r="172" spans="23:24" x14ac:dyDescent="0.2">
      <c r="W172" s="9"/>
      <c r="X172" s="105"/>
    </row>
    <row r="173" spans="23:24" x14ac:dyDescent="0.2">
      <c r="W173" s="9"/>
      <c r="X173" s="105"/>
    </row>
    <row r="174" spans="23:24" x14ac:dyDescent="0.2">
      <c r="W174" s="9"/>
      <c r="X174" s="105"/>
    </row>
    <row r="175" spans="23:24" x14ac:dyDescent="0.2">
      <c r="W175" s="9"/>
      <c r="X175" s="105"/>
    </row>
    <row r="176" spans="23:24" x14ac:dyDescent="0.2">
      <c r="W176" s="9"/>
      <c r="X176" s="105"/>
    </row>
    <row r="177" spans="23:24" x14ac:dyDescent="0.2">
      <c r="W177" s="9"/>
      <c r="X177" s="105"/>
    </row>
    <row r="178" spans="23:24" x14ac:dyDescent="0.2">
      <c r="W178" s="9"/>
      <c r="X178" s="105"/>
    </row>
    <row r="179" spans="23:24" x14ac:dyDescent="0.2">
      <c r="W179" s="9"/>
      <c r="X179" s="105"/>
    </row>
    <row r="180" spans="23:24" x14ac:dyDescent="0.2">
      <c r="W180" s="9"/>
      <c r="X180" s="105"/>
    </row>
    <row r="181" spans="23:24" x14ac:dyDescent="0.2">
      <c r="W181" s="9"/>
      <c r="X181" s="105"/>
    </row>
    <row r="182" spans="23:24" x14ac:dyDescent="0.2">
      <c r="W182" s="9"/>
      <c r="X182" s="105"/>
    </row>
    <row r="183" spans="23:24" x14ac:dyDescent="0.2">
      <c r="W183" s="9"/>
      <c r="X183" s="105"/>
    </row>
    <row r="184" spans="23:24" x14ac:dyDescent="0.2">
      <c r="W184" s="16"/>
      <c r="X184" s="105"/>
    </row>
    <row r="185" spans="23:24" x14ac:dyDescent="0.2">
      <c r="W185" s="16"/>
      <c r="X185" s="105"/>
    </row>
    <row r="186" spans="23:24" x14ac:dyDescent="0.2">
      <c r="W186" s="16"/>
      <c r="X186" s="105"/>
    </row>
    <row r="187" spans="23:24" x14ac:dyDescent="0.2">
      <c r="W187" s="16"/>
      <c r="X187" s="105"/>
    </row>
    <row r="188" spans="23:24" x14ac:dyDescent="0.2">
      <c r="W188" s="16"/>
      <c r="X188" s="105"/>
    </row>
    <row r="189" spans="23:24" x14ac:dyDescent="0.2">
      <c r="W189" s="16"/>
      <c r="X189" s="105"/>
    </row>
    <row r="190" spans="23:24" x14ac:dyDescent="0.2">
      <c r="W190" s="16"/>
      <c r="X190" s="105"/>
    </row>
    <row r="191" spans="23:24" x14ac:dyDescent="0.2">
      <c r="W191" s="16"/>
      <c r="X191" s="105"/>
    </row>
    <row r="192" spans="23:24" x14ac:dyDescent="0.2">
      <c r="W192" s="16"/>
      <c r="X192" s="105"/>
    </row>
    <row r="193" spans="23:24" x14ac:dyDescent="0.2">
      <c r="W193" s="123"/>
      <c r="X193" s="105"/>
    </row>
    <row r="194" spans="23:24" x14ac:dyDescent="0.2">
      <c r="W194" s="123"/>
      <c r="X194" s="105"/>
    </row>
    <row r="195" spans="23:24" x14ac:dyDescent="0.2">
      <c r="W195" s="123"/>
      <c r="X195" s="105"/>
    </row>
    <row r="196" spans="23:24" x14ac:dyDescent="0.2">
      <c r="W196" s="123"/>
      <c r="X196" s="105"/>
    </row>
    <row r="197" spans="23:24" x14ac:dyDescent="0.2">
      <c r="W197" s="123"/>
      <c r="X197" s="105"/>
    </row>
    <row r="198" spans="23:24" x14ac:dyDescent="0.2">
      <c r="W198" s="123"/>
      <c r="X198" s="105"/>
    </row>
    <row r="199" spans="23:24" x14ac:dyDescent="0.2">
      <c r="W199" s="123"/>
      <c r="X199" s="105"/>
    </row>
    <row r="200" spans="23:24" x14ac:dyDescent="0.2">
      <c r="W200" s="9"/>
      <c r="X200" s="105"/>
    </row>
    <row r="201" spans="23:24" x14ac:dyDescent="0.2">
      <c r="W201" s="9"/>
      <c r="X201" s="106">
        <f>Q201+S201</f>
        <v>0</v>
      </c>
    </row>
    <row r="202" spans="23:24" x14ac:dyDescent="0.2">
      <c r="W202" s="9"/>
    </row>
    <row r="203" spans="23:24" ht="13.5" thickBot="1" x14ac:dyDescent="0.25">
      <c r="W203" s="22"/>
      <c r="X203" s="21"/>
    </row>
  </sheetData>
  <sheetProtection algorithmName="SHA-512" hashValue="OwA5tZtTv6c5YvmrpUYi1NW4lfV+gd4Ymeput1Mhp+901NQqpucJqkQsOERv/ecoLagA71TvmRZAONLFHs3gUQ==" saltValue="d0AiFg0rSpjjbhURdgtweQ==" spinCount="100000" sheet="1" objects="1" scenarios="1"/>
  <protectedRanges>
    <protectedRange sqref="H7" name="CoInfo"/>
    <protectedRange sqref="T15 T17 V27 V29" name="CoInfo_1"/>
    <protectedRange sqref="X201" name="CoInfo_1_2_1"/>
  </protectedRanges>
  <customSheetViews>
    <customSheetView guid="{00B830FA-6284-458C-9475-AEF38805FF18}" showGridLines="0" fitToPage="1">
      <selection activeCell="B7" sqref="B7"/>
      <pageMargins left="0.70866141732283472" right="0.70866141732283472" top="0.74803149606299213" bottom="0.74803149606299213" header="0.31496062992125984" footer="0.31496062992125984"/>
      <printOptions horizontalCentered="1" verticalCentered="1"/>
      <pageSetup scale="65" orientation="portrait" r:id="rId1"/>
    </customSheetView>
    <customSheetView guid="{ED25EFEB-FAA9-48EB-A433-F56600AA8F8A}" showPageBreaks="1" showGridLines="0" fitToPage="1" printArea="1">
      <selection activeCell="B7" sqref="B7"/>
      <pageMargins left="0.70866141732283472" right="0.70866141732283472" top="0.74803149606299213" bottom="0.74803149606299213" header="0.31496062992125984" footer="0.31496062992125984"/>
      <printOptions horizontalCentered="1" verticalCentered="1"/>
      <pageSetup scale="65" orientation="portrait" r:id="rId2"/>
    </customSheetView>
  </customSheetViews>
  <mergeCells count="1">
    <mergeCell ref="H7:N7"/>
  </mergeCells>
  <dataValidations count="4">
    <dataValidation type="list" allowBlank="1" showInputMessage="1" showErrorMessage="1" sqref="N30:N34 N39 N20:N21 T16 P18:P19">
      <formula1>"Yes,No"</formula1>
    </dataValidation>
    <dataValidation type="decimal" allowBlank="1" showInputMessage="1" showErrorMessage="1" sqref="X60:X201">
      <formula1>0</formula1>
      <formula2>1</formula2>
    </dataValidation>
    <dataValidation type="list" errorStyle="warning" showInputMessage="1" showErrorMessage="1" errorTitle="Error" error="Please select the basis of extraction from the list" promptTitle="List" prompt="Please indicate the basis the data is provided - actual or estimate.  Where not applicable, please select N/A." sqref="Z15 Z19 Z17 Z27 Z29 Z38 Z46 Z48 Z50 Z58 Z60">
      <formula1>"Actual,Estimate,N/A"</formula1>
    </dataValidation>
    <dataValidation type="decimal" errorStyle="warning" operator="greaterThanOrEqual" allowBlank="1" showInputMessage="1" showErrorMessage="1" errorTitle="Error" error="This must be a number greater than or equal to zero" promptTitle="Number" prompt="Please insert a number greater than or equal to zero" sqref="P15 R15 P17 R17 T19 P27 R27 T27 P29 R29 T29 P38 P46 P48 R46 R48 P50 R50 R58 R60 P60 P58">
      <formula1>0</formula1>
    </dataValidation>
  </dataValidations>
  <printOptions horizontalCentered="1" verticalCentered="1"/>
  <pageMargins left="0.70866141732283472" right="0.70866141732283472" top="0.74803149606299213" bottom="0.74803149606299213" header="0.31496062992125984" footer="0.31496062992125984"/>
  <pageSetup scale="56" orientation="portrait"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X324"/>
  <sheetViews>
    <sheetView showGridLines="0" zoomScale="115" zoomScaleNormal="115" zoomScaleSheetLayoutView="100" workbookViewId="0">
      <pane ySplit="8" topLeftCell="A12" activePane="bottomLeft" state="frozen"/>
      <selection activeCell="N20" sqref="N20"/>
      <selection pane="bottomLeft" activeCell="N20" sqref="N20"/>
    </sheetView>
  </sheetViews>
  <sheetFormatPr defaultColWidth="9" defaultRowHeight="12.75" x14ac:dyDescent="0.2"/>
  <cols>
    <col min="1" max="1" width="1.25" style="1" customWidth="1"/>
    <col min="2" max="2" width="9.625" style="1" customWidth="1"/>
    <col min="3" max="3" width="1.875" style="1" customWidth="1"/>
    <col min="4" max="4" width="9.625" style="1" customWidth="1"/>
    <col min="5" max="5" width="1.875" style="1" customWidth="1"/>
    <col min="6" max="6" width="9.625" style="1" customWidth="1"/>
    <col min="7" max="7" width="1.875" style="1" customWidth="1"/>
    <col min="8" max="8" width="44.125" style="1" customWidth="1"/>
    <col min="9" max="11" width="9.625" style="1" customWidth="1"/>
    <col min="12" max="13" width="11.5" style="1" customWidth="1"/>
    <col min="14" max="14" width="1.875" style="1" customWidth="1"/>
    <col min="15" max="15" width="9.625" style="1" customWidth="1"/>
    <col min="16" max="16" width="1.875" style="3" customWidth="1"/>
    <col min="17" max="17" width="5.625" style="3" customWidth="1"/>
    <col min="18" max="18" width="1.25" style="1" customWidth="1"/>
    <col min="19" max="19" width="9" style="1"/>
    <col min="20" max="20" width="9" style="31"/>
    <col min="21" max="24" width="9" style="1"/>
    <col min="25" max="25" width="1.25" style="1" customWidth="1"/>
    <col min="26" max="16384" width="9" style="1"/>
  </cols>
  <sheetData>
    <row r="1" spans="1:24" x14ac:dyDescent="0.2">
      <c r="A1" s="4"/>
      <c r="B1" s="5"/>
      <c r="C1" s="5"/>
      <c r="D1" s="5"/>
      <c r="E1" s="5"/>
      <c r="F1" s="5"/>
      <c r="G1" s="5"/>
      <c r="H1" s="5"/>
      <c r="I1" s="5"/>
      <c r="J1" s="5"/>
      <c r="K1" s="5"/>
      <c r="L1" s="5"/>
      <c r="M1" s="5"/>
      <c r="N1" s="9"/>
      <c r="O1" s="74" t="s">
        <v>249</v>
      </c>
      <c r="P1" s="6"/>
      <c r="Q1" s="6"/>
      <c r="R1" s="7"/>
    </row>
    <row r="2" spans="1:24" x14ac:dyDescent="0.2">
      <c r="A2" s="8"/>
      <c r="B2" s="9"/>
      <c r="C2" s="9"/>
      <c r="D2" s="9"/>
      <c r="E2" s="9"/>
      <c r="F2" s="9"/>
      <c r="G2" s="9"/>
      <c r="H2" s="9"/>
      <c r="I2" s="9"/>
      <c r="J2" s="9"/>
      <c r="K2" s="9"/>
      <c r="L2" s="9"/>
      <c r="M2" s="9"/>
      <c r="N2" s="9"/>
      <c r="O2" s="101"/>
      <c r="P2" s="101"/>
      <c r="Q2" s="101"/>
      <c r="R2" s="11"/>
    </row>
    <row r="3" spans="1:24" x14ac:dyDescent="0.2">
      <c r="A3" s="8"/>
      <c r="B3" s="9"/>
      <c r="C3" s="9"/>
      <c r="D3" s="9"/>
      <c r="E3" s="9"/>
      <c r="F3" s="9"/>
      <c r="G3" s="9"/>
      <c r="H3" s="9"/>
      <c r="I3" s="9"/>
      <c r="J3" s="9"/>
      <c r="K3" s="9"/>
      <c r="L3" s="9"/>
      <c r="M3" s="9"/>
      <c r="N3" s="9"/>
      <c r="O3" s="101"/>
      <c r="P3" s="101"/>
      <c r="Q3" s="101"/>
      <c r="R3" s="11"/>
    </row>
    <row r="4" spans="1:24" ht="44.25" customHeight="1" x14ac:dyDescent="0.7">
      <c r="A4" s="8"/>
      <c r="B4" s="9"/>
      <c r="C4" s="9"/>
      <c r="D4" s="9"/>
      <c r="E4" s="9"/>
      <c r="F4" s="9"/>
      <c r="G4" s="9"/>
      <c r="H4" s="12" t="s">
        <v>50</v>
      </c>
      <c r="I4" s="9"/>
      <c r="J4" s="9"/>
      <c r="K4" s="9"/>
      <c r="L4" s="9"/>
      <c r="M4" s="9"/>
      <c r="N4" s="9"/>
      <c r="O4" s="101"/>
      <c r="P4" s="101"/>
      <c r="Q4" s="101"/>
      <c r="R4" s="11"/>
    </row>
    <row r="5" spans="1:24" x14ac:dyDescent="0.2">
      <c r="A5" s="8"/>
      <c r="B5" s="9"/>
      <c r="C5" s="9"/>
      <c r="D5" s="9"/>
      <c r="E5" s="9"/>
      <c r="F5" s="9"/>
      <c r="G5" s="9"/>
      <c r="H5" s="9"/>
      <c r="I5" s="9"/>
      <c r="J5" s="9"/>
      <c r="K5" s="9"/>
      <c r="L5" s="9"/>
      <c r="M5" s="9"/>
      <c r="N5" s="9"/>
      <c r="O5" s="101"/>
      <c r="P5" s="101"/>
      <c r="Q5" s="101"/>
      <c r="R5" s="11"/>
    </row>
    <row r="6" spans="1:24" x14ac:dyDescent="0.2">
      <c r="A6" s="8"/>
      <c r="B6" s="9"/>
      <c r="C6" s="9"/>
      <c r="D6" s="9"/>
      <c r="E6" s="9"/>
      <c r="F6" s="9"/>
      <c r="G6" s="9"/>
      <c r="H6" s="9"/>
      <c r="I6" s="9"/>
      <c r="J6" s="9"/>
      <c r="K6" s="9"/>
      <c r="L6" s="9"/>
      <c r="M6" s="9"/>
      <c r="N6" s="9"/>
      <c r="O6" s="101"/>
      <c r="P6" s="101"/>
      <c r="Q6" s="101"/>
      <c r="R6" s="11"/>
    </row>
    <row r="7" spans="1:24" ht="13.9" customHeight="1" x14ac:dyDescent="0.25">
      <c r="A7" s="8"/>
      <c r="B7" s="13" t="s">
        <v>336</v>
      </c>
      <c r="C7" s="9"/>
      <c r="D7" s="9"/>
      <c r="E7" s="9"/>
      <c r="F7" s="9"/>
      <c r="G7" s="9"/>
      <c r="H7" s="139">
        <f>'DNFBP information'!H7:N7</f>
        <v>0</v>
      </c>
      <c r="I7"/>
      <c r="J7"/>
      <c r="K7"/>
      <c r="M7" s="128" t="str">
        <f>"Total "&amp;ROUND(O308*100,2)&amp;"%"</f>
        <v>Total 0%</v>
      </c>
      <c r="N7" s="9"/>
      <c r="O7" s="32" t="str">
        <f>IF(O308=1,"Split totals 100%","Error, must be 100%")</f>
        <v>Error, must be 100%</v>
      </c>
      <c r="P7" s="101"/>
      <c r="Q7" s="101"/>
      <c r="R7" s="11"/>
    </row>
    <row r="8" spans="1:24" ht="25.5" x14ac:dyDescent="0.2">
      <c r="A8" s="8"/>
      <c r="B8" s="9"/>
      <c r="C8" s="14"/>
      <c r="D8" s="14"/>
      <c r="E8" s="14"/>
      <c r="F8" s="14"/>
      <c r="G8" s="14"/>
      <c r="H8" s="15"/>
      <c r="I8" s="15"/>
      <c r="J8" s="15"/>
      <c r="K8" s="15"/>
      <c r="L8" s="15"/>
      <c r="M8" s="15"/>
      <c r="N8" s="15"/>
      <c r="O8" s="102" t="s">
        <v>226</v>
      </c>
      <c r="P8" s="102"/>
      <c r="Q8" s="103" t="s">
        <v>81</v>
      </c>
      <c r="R8" s="11"/>
    </row>
    <row r="9" spans="1:24" ht="13.9" customHeight="1" x14ac:dyDescent="0.2">
      <c r="A9" s="8"/>
      <c r="B9" s="13"/>
      <c r="C9" s="9"/>
      <c r="D9" s="9"/>
      <c r="E9" s="9"/>
      <c r="F9" s="9"/>
      <c r="G9" s="9"/>
      <c r="H9" s="9"/>
      <c r="I9" s="9"/>
      <c r="J9" s="9"/>
      <c r="K9" s="9"/>
      <c r="L9" s="9"/>
      <c r="M9" s="9"/>
      <c r="N9" s="9"/>
      <c r="O9" s="9"/>
      <c r="P9" s="16"/>
      <c r="Q9" s="16"/>
      <c r="R9" s="11"/>
    </row>
    <row r="10" spans="1:24" ht="13.9" customHeight="1" x14ac:dyDescent="0.2">
      <c r="A10" s="8"/>
      <c r="B10" s="9" t="s">
        <v>345</v>
      </c>
      <c r="C10" s="9"/>
      <c r="D10" s="9"/>
      <c r="E10" s="9"/>
      <c r="F10" s="9"/>
      <c r="G10" s="9"/>
      <c r="H10" s="9"/>
      <c r="I10" s="9"/>
      <c r="J10" s="9"/>
      <c r="K10" s="9"/>
      <c r="L10" s="9"/>
      <c r="M10" s="9"/>
      <c r="N10" s="9"/>
      <c r="O10" s="85" t="s">
        <v>1115</v>
      </c>
      <c r="P10" s="9"/>
      <c r="R10" s="11"/>
      <c r="X10" s="109"/>
    </row>
    <row r="11" spans="1:24" ht="13.9" customHeight="1" x14ac:dyDescent="0.2">
      <c r="A11" s="8"/>
      <c r="B11" s="9"/>
      <c r="C11" s="9"/>
      <c r="D11" s="9"/>
      <c r="E11" s="9"/>
      <c r="F11" s="9"/>
      <c r="G11" s="9"/>
      <c r="H11" s="9"/>
      <c r="I11" s="9"/>
      <c r="J11" s="9"/>
      <c r="K11" s="9"/>
      <c r="L11" s="9"/>
      <c r="M11" s="9"/>
      <c r="N11" s="9"/>
      <c r="O11" s="85"/>
      <c r="P11" s="9"/>
      <c r="R11" s="11"/>
      <c r="X11" s="110"/>
    </row>
    <row r="12" spans="1:24" ht="13.9" customHeight="1" x14ac:dyDescent="0.2">
      <c r="A12" s="8"/>
      <c r="B12" s="9"/>
      <c r="C12" s="9"/>
      <c r="D12" s="9"/>
      <c r="E12" s="9"/>
      <c r="F12" s="9"/>
      <c r="G12" s="9"/>
      <c r="H12" s="9"/>
      <c r="I12" s="9"/>
      <c r="J12" s="9"/>
      <c r="K12" s="9"/>
      <c r="L12" s="9"/>
      <c r="M12" s="9"/>
      <c r="N12" s="9"/>
      <c r="O12" s="9"/>
      <c r="P12" s="9"/>
      <c r="R12" s="11"/>
      <c r="X12" s="109"/>
    </row>
    <row r="13" spans="1:24" ht="28.5" customHeight="1" x14ac:dyDescent="0.2">
      <c r="A13" s="8"/>
      <c r="C13" s="47"/>
      <c r="D13" s="119" t="s">
        <v>265</v>
      </c>
      <c r="E13" s="47"/>
      <c r="F13" s="161" t="s">
        <v>266</v>
      </c>
      <c r="G13" s="161"/>
      <c r="H13" s="161"/>
      <c r="I13" s="161" t="s">
        <v>267</v>
      </c>
      <c r="J13" s="120"/>
      <c r="K13" s="120"/>
      <c r="L13" s="47"/>
      <c r="M13" s="43" t="s">
        <v>284</v>
      </c>
      <c r="N13" s="9"/>
      <c r="O13" s="9"/>
      <c r="P13" s="9"/>
      <c r="R13" s="11"/>
      <c r="X13" s="110"/>
    </row>
    <row r="14" spans="1:24" ht="13.9" customHeight="1" x14ac:dyDescent="0.2">
      <c r="A14" s="8"/>
      <c r="C14" s="9"/>
      <c r="D14" s="9"/>
      <c r="E14" s="9"/>
      <c r="F14" s="113"/>
      <c r="I14" s="113"/>
      <c r="J14" s="113"/>
      <c r="K14" s="113"/>
      <c r="L14" s="9"/>
      <c r="M14" s="9"/>
      <c r="N14" s="9"/>
      <c r="O14" s="9"/>
      <c r="P14" s="9"/>
      <c r="R14" s="11"/>
      <c r="X14" s="110"/>
    </row>
    <row r="15" spans="1:24" ht="13.9" customHeight="1" x14ac:dyDescent="0.2">
      <c r="A15" s="8"/>
      <c r="C15" s="39"/>
      <c r="D15" s="121" t="s">
        <v>305</v>
      </c>
      <c r="E15" s="39"/>
      <c r="F15" s="127" t="s">
        <v>307</v>
      </c>
      <c r="I15" s="256" t="s">
        <v>308</v>
      </c>
      <c r="J15" s="256"/>
      <c r="K15" s="256"/>
      <c r="L15" s="9"/>
      <c r="M15" s="138"/>
      <c r="N15" s="9"/>
      <c r="O15" s="9"/>
      <c r="P15" s="9"/>
      <c r="R15" s="11"/>
      <c r="X15" s="110"/>
    </row>
    <row r="16" spans="1:24" ht="13.9" customHeight="1" x14ac:dyDescent="0.2">
      <c r="A16" s="8"/>
      <c r="C16" s="39"/>
      <c r="D16" s="121"/>
      <c r="E16" s="39"/>
      <c r="F16" s="125"/>
      <c r="I16" s="256"/>
      <c r="J16" s="256"/>
      <c r="K16" s="256"/>
      <c r="L16" s="9"/>
      <c r="M16" s="9"/>
      <c r="N16" s="9"/>
      <c r="O16" s="9"/>
      <c r="P16" s="9"/>
      <c r="R16" s="11"/>
      <c r="X16" s="110"/>
    </row>
    <row r="17" spans="1:24" ht="13.9" customHeight="1" x14ac:dyDescent="0.2">
      <c r="A17" s="8"/>
      <c r="C17" s="9"/>
      <c r="D17" s="9"/>
      <c r="E17" s="9"/>
      <c r="F17" s="113"/>
      <c r="I17" s="113"/>
      <c r="J17" s="113"/>
      <c r="K17" s="113"/>
      <c r="L17" s="9"/>
      <c r="M17" s="9"/>
      <c r="N17" s="9"/>
      <c r="O17" s="9"/>
      <c r="P17" s="9"/>
      <c r="R17" s="11"/>
      <c r="X17" s="110"/>
    </row>
    <row r="18" spans="1:24" ht="13.9" customHeight="1" x14ac:dyDescent="0.2">
      <c r="A18" s="8"/>
      <c r="C18" s="9"/>
      <c r="D18" s="114" t="s">
        <v>268</v>
      </c>
      <c r="E18" s="9"/>
      <c r="F18" s="115" t="s">
        <v>286</v>
      </c>
      <c r="I18" s="257" t="s">
        <v>269</v>
      </c>
      <c r="J18" s="257"/>
      <c r="K18" s="257"/>
      <c r="L18" s="9"/>
      <c r="M18" s="138"/>
      <c r="N18" s="9"/>
      <c r="O18" s="9"/>
      <c r="P18" s="9"/>
      <c r="R18" s="11"/>
      <c r="X18" s="110"/>
    </row>
    <row r="19" spans="1:24" ht="13.9" customHeight="1" x14ac:dyDescent="0.2">
      <c r="A19" s="8"/>
      <c r="C19" s="9"/>
      <c r="E19" s="9"/>
      <c r="F19" s="115" t="s">
        <v>287</v>
      </c>
      <c r="I19" s="257"/>
      <c r="J19" s="257"/>
      <c r="K19" s="257"/>
      <c r="L19" s="9"/>
      <c r="M19" s="9"/>
      <c r="N19" s="9"/>
      <c r="O19" s="9"/>
      <c r="P19" s="9"/>
      <c r="R19" s="11"/>
      <c r="X19" s="110"/>
    </row>
    <row r="20" spans="1:24" ht="13.9" customHeight="1" x14ac:dyDescent="0.2">
      <c r="A20" s="8"/>
      <c r="C20" s="9"/>
      <c r="E20" s="9"/>
      <c r="F20" s="115" t="s">
        <v>288</v>
      </c>
      <c r="I20" s="118"/>
      <c r="J20" s="118"/>
      <c r="K20" s="118"/>
      <c r="L20" s="9"/>
      <c r="M20" s="9"/>
      <c r="N20" s="9"/>
      <c r="O20" s="9"/>
      <c r="P20" s="9"/>
      <c r="R20" s="11"/>
      <c r="X20" s="110"/>
    </row>
    <row r="21" spans="1:24" ht="13.9" customHeight="1" x14ac:dyDescent="0.2">
      <c r="A21" s="8"/>
      <c r="C21" s="9"/>
      <c r="E21" s="9"/>
      <c r="F21" s="115" t="s">
        <v>289</v>
      </c>
      <c r="I21" s="118"/>
      <c r="J21" s="118"/>
      <c r="K21" s="118"/>
      <c r="L21" s="9"/>
      <c r="M21" s="9"/>
      <c r="N21" s="9"/>
      <c r="O21" s="9"/>
      <c r="P21" s="9"/>
      <c r="R21" s="11"/>
      <c r="X21" s="110"/>
    </row>
    <row r="22" spans="1:24" ht="13.9" customHeight="1" x14ac:dyDescent="0.2">
      <c r="A22" s="8"/>
      <c r="C22" s="9"/>
      <c r="E22" s="9"/>
      <c r="F22" s="115" t="s">
        <v>290</v>
      </c>
      <c r="I22" s="118"/>
      <c r="J22" s="118"/>
      <c r="K22" s="118"/>
      <c r="L22" s="9"/>
      <c r="M22" s="9"/>
      <c r="N22" s="9"/>
      <c r="O22" s="9"/>
      <c r="P22" s="9"/>
      <c r="R22" s="11"/>
      <c r="X22" s="110"/>
    </row>
    <row r="23" spans="1:24" ht="13.9" customHeight="1" x14ac:dyDescent="0.2">
      <c r="A23" s="8"/>
      <c r="C23" s="9"/>
      <c r="E23" s="9"/>
      <c r="F23" s="115" t="s">
        <v>291</v>
      </c>
      <c r="I23" s="118"/>
      <c r="J23" s="118"/>
      <c r="K23" s="118"/>
      <c r="L23" s="9"/>
      <c r="M23" s="9"/>
      <c r="N23" s="9"/>
      <c r="O23" s="9"/>
      <c r="P23" s="9"/>
      <c r="R23" s="11"/>
      <c r="X23" s="110"/>
    </row>
    <row r="24" spans="1:24" ht="13.9" customHeight="1" x14ac:dyDescent="0.2">
      <c r="A24" s="8"/>
      <c r="C24" s="9"/>
      <c r="E24" s="9"/>
      <c r="F24" s="76" t="s">
        <v>285</v>
      </c>
      <c r="I24" s="118"/>
      <c r="J24" s="118"/>
      <c r="K24" s="118"/>
      <c r="L24" s="9"/>
      <c r="M24" s="9"/>
      <c r="N24" s="9"/>
      <c r="O24" s="9"/>
      <c r="P24" s="9"/>
      <c r="R24" s="11"/>
      <c r="X24" s="110"/>
    </row>
    <row r="25" spans="1:24" ht="13.9" customHeight="1" x14ac:dyDescent="0.2">
      <c r="A25" s="8"/>
      <c r="C25" s="9"/>
      <c r="E25" s="9"/>
      <c r="F25" s="76"/>
      <c r="I25" s="124"/>
      <c r="J25" s="124"/>
      <c r="K25" s="124"/>
      <c r="L25" s="9"/>
      <c r="M25" s="9"/>
      <c r="N25" s="9"/>
      <c r="O25" s="9"/>
      <c r="P25" s="9"/>
      <c r="R25" s="11"/>
      <c r="X25" s="110"/>
    </row>
    <row r="26" spans="1:24" ht="13.9" customHeight="1" x14ac:dyDescent="0.2">
      <c r="A26" s="8"/>
      <c r="C26" s="9"/>
      <c r="D26" s="114" t="s">
        <v>155</v>
      </c>
      <c r="E26" s="9"/>
      <c r="F26" s="1" t="s">
        <v>292</v>
      </c>
      <c r="I26" s="76" t="s">
        <v>270</v>
      </c>
      <c r="J26" s="113"/>
      <c r="K26" s="113"/>
      <c r="L26" s="9"/>
      <c r="M26" s="138"/>
      <c r="N26" s="9"/>
      <c r="O26" s="9"/>
      <c r="P26" s="9"/>
      <c r="R26" s="11"/>
      <c r="X26" s="110"/>
    </row>
    <row r="27" spans="1:24" ht="13.9" customHeight="1" x14ac:dyDescent="0.2">
      <c r="A27" s="8"/>
      <c r="C27" s="9"/>
      <c r="D27" s="9"/>
      <c r="E27" s="9"/>
      <c r="F27" s="114"/>
      <c r="G27" s="9"/>
      <c r="I27" s="76"/>
      <c r="J27" s="113"/>
      <c r="K27" s="113"/>
      <c r="L27" s="113"/>
      <c r="M27" s="113"/>
      <c r="N27" s="113"/>
      <c r="O27" s="113"/>
      <c r="P27" s="9"/>
      <c r="R27" s="11"/>
      <c r="X27" s="110"/>
    </row>
    <row r="28" spans="1:24" ht="13.9" customHeight="1" x14ac:dyDescent="0.2">
      <c r="A28" s="8"/>
      <c r="C28" s="9"/>
      <c r="D28" s="114" t="s">
        <v>260</v>
      </c>
      <c r="E28" s="9"/>
      <c r="F28" s="1" t="s">
        <v>293</v>
      </c>
      <c r="G28" s="63"/>
      <c r="I28" s="76" t="s">
        <v>270</v>
      </c>
      <c r="J28" s="113"/>
      <c r="K28" s="113"/>
      <c r="L28" s="9"/>
      <c r="M28" s="138"/>
      <c r="N28" s="9"/>
      <c r="O28" s="9"/>
      <c r="P28" s="9"/>
      <c r="R28" s="11"/>
      <c r="X28" s="110"/>
    </row>
    <row r="29" spans="1:24" ht="13.9" customHeight="1" x14ac:dyDescent="0.2">
      <c r="A29" s="8"/>
      <c r="C29" s="9"/>
      <c r="D29" s="114"/>
      <c r="E29" s="9"/>
      <c r="G29" s="63"/>
      <c r="I29" s="76"/>
      <c r="J29" s="113"/>
      <c r="K29" s="113"/>
      <c r="L29" s="9"/>
      <c r="M29" s="9"/>
      <c r="N29" s="9"/>
      <c r="O29" s="9"/>
      <c r="P29" s="9"/>
      <c r="R29" s="11"/>
      <c r="X29" s="110"/>
    </row>
    <row r="30" spans="1:24" ht="13.9" customHeight="1" x14ac:dyDescent="0.2">
      <c r="A30" s="8"/>
      <c r="C30" s="9"/>
      <c r="D30" s="114" t="s">
        <v>271</v>
      </c>
      <c r="E30" s="9"/>
      <c r="F30" s="1" t="s">
        <v>294</v>
      </c>
      <c r="G30" s="63"/>
      <c r="I30" s="76" t="s">
        <v>272</v>
      </c>
      <c r="J30" s="113"/>
      <c r="K30" s="113"/>
      <c r="L30" s="9"/>
      <c r="M30" s="138"/>
      <c r="N30" s="9"/>
      <c r="O30" s="9"/>
      <c r="P30" s="9"/>
      <c r="R30" s="11"/>
      <c r="X30" s="110"/>
    </row>
    <row r="31" spans="1:24" ht="13.9" customHeight="1" x14ac:dyDescent="0.2">
      <c r="A31" s="8"/>
      <c r="C31" s="9"/>
      <c r="D31" s="114"/>
      <c r="E31" s="9"/>
      <c r="F31" s="113"/>
      <c r="G31" s="63"/>
      <c r="I31" s="162"/>
      <c r="J31" s="113"/>
      <c r="K31" s="113"/>
      <c r="L31" s="9"/>
      <c r="M31" s="113"/>
      <c r="N31" s="9"/>
      <c r="O31" s="9"/>
      <c r="P31" s="9"/>
      <c r="R31" s="11"/>
      <c r="X31" s="110"/>
    </row>
    <row r="32" spans="1:24" ht="13.9" customHeight="1" x14ac:dyDescent="0.2">
      <c r="A32" s="8"/>
      <c r="C32" s="9"/>
      <c r="D32" s="116" t="s">
        <v>273</v>
      </c>
      <c r="E32" s="9"/>
      <c r="F32" s="117" t="s">
        <v>295</v>
      </c>
      <c r="G32" s="118"/>
      <c r="I32" s="163" t="s">
        <v>274</v>
      </c>
      <c r="J32" s="113"/>
      <c r="K32" s="113"/>
      <c r="L32" s="9"/>
      <c r="M32" s="138"/>
      <c r="N32" s="9"/>
      <c r="O32" s="9"/>
      <c r="P32" s="9"/>
      <c r="R32" s="11"/>
      <c r="X32" s="110"/>
    </row>
    <row r="33" spans="1:24" ht="13.9" customHeight="1" x14ac:dyDescent="0.2">
      <c r="A33" s="8"/>
      <c r="C33" s="9"/>
      <c r="D33" s="114"/>
      <c r="E33" s="9"/>
      <c r="F33" s="113"/>
      <c r="G33" s="63"/>
      <c r="I33" s="162"/>
      <c r="J33" s="113"/>
      <c r="K33" s="113"/>
      <c r="L33" s="9"/>
      <c r="M33" s="9"/>
      <c r="N33" s="9"/>
      <c r="O33" s="9"/>
      <c r="P33" s="9"/>
      <c r="R33" s="11"/>
      <c r="X33" s="110"/>
    </row>
    <row r="34" spans="1:24" ht="13.9" customHeight="1" x14ac:dyDescent="0.2">
      <c r="A34" s="8"/>
      <c r="C34" s="9"/>
      <c r="D34" s="114" t="s">
        <v>275</v>
      </c>
      <c r="E34" s="9"/>
      <c r="F34" s="117" t="s">
        <v>297</v>
      </c>
      <c r="G34" s="63"/>
      <c r="I34" s="76" t="s">
        <v>276</v>
      </c>
      <c r="J34" s="113"/>
      <c r="K34" s="113"/>
      <c r="L34" s="9"/>
      <c r="M34" s="138"/>
      <c r="N34" s="9"/>
      <c r="O34" s="9"/>
      <c r="P34" s="9"/>
      <c r="R34" s="11"/>
      <c r="X34" s="110"/>
    </row>
    <row r="35" spans="1:24" ht="13.9" customHeight="1" x14ac:dyDescent="0.2">
      <c r="A35" s="8"/>
      <c r="C35" s="9"/>
      <c r="E35" s="9"/>
      <c r="F35" s="1" t="s">
        <v>296</v>
      </c>
      <c r="G35" s="63"/>
      <c r="I35" s="162"/>
      <c r="J35" s="113"/>
      <c r="K35" s="113"/>
      <c r="L35" s="113"/>
      <c r="M35" s="113"/>
      <c r="N35" s="9"/>
      <c r="O35" s="9"/>
      <c r="P35" s="9"/>
      <c r="R35" s="11"/>
      <c r="X35" s="110"/>
    </row>
    <row r="36" spans="1:24" ht="13.9" customHeight="1" x14ac:dyDescent="0.2">
      <c r="A36" s="8"/>
      <c r="C36" s="9"/>
      <c r="E36" s="9"/>
      <c r="F36" s="113"/>
      <c r="G36" s="63"/>
      <c r="I36" s="162"/>
      <c r="J36" s="113"/>
      <c r="K36" s="113"/>
      <c r="L36" s="9"/>
      <c r="M36" s="9"/>
      <c r="N36" s="9"/>
      <c r="O36" s="9"/>
      <c r="P36" s="9"/>
      <c r="R36" s="11"/>
      <c r="X36" s="110"/>
    </row>
    <row r="37" spans="1:24" ht="13.9" customHeight="1" x14ac:dyDescent="0.2">
      <c r="A37" s="8"/>
      <c r="C37" s="9"/>
      <c r="D37" s="114" t="s">
        <v>277</v>
      </c>
      <c r="E37" s="9"/>
      <c r="F37" s="1" t="s">
        <v>302</v>
      </c>
      <c r="G37" s="63"/>
      <c r="I37" s="76" t="s">
        <v>278</v>
      </c>
      <c r="J37" s="113"/>
      <c r="K37" s="113"/>
      <c r="L37" s="9"/>
      <c r="M37" s="138"/>
      <c r="N37" s="9"/>
      <c r="O37" s="9"/>
      <c r="P37" s="9"/>
      <c r="R37" s="11"/>
      <c r="X37" s="110"/>
    </row>
    <row r="38" spans="1:24" ht="13.9" customHeight="1" x14ac:dyDescent="0.2">
      <c r="A38" s="8"/>
      <c r="C38" s="9"/>
      <c r="E38" s="9"/>
      <c r="F38" s="113"/>
      <c r="G38" s="63"/>
      <c r="I38" s="162"/>
      <c r="J38" s="113"/>
      <c r="K38" s="113"/>
      <c r="L38" s="9"/>
      <c r="M38" s="9"/>
      <c r="N38" s="9"/>
      <c r="O38" s="9"/>
      <c r="P38" s="9"/>
      <c r="R38" s="11"/>
      <c r="X38" s="110"/>
    </row>
    <row r="39" spans="1:24" ht="13.9" customHeight="1" x14ac:dyDescent="0.2">
      <c r="A39" s="8"/>
      <c r="C39" s="9"/>
      <c r="D39" s="114" t="s">
        <v>279</v>
      </c>
      <c r="E39" s="9"/>
      <c r="F39" s="1" t="s">
        <v>301</v>
      </c>
      <c r="G39" s="63"/>
      <c r="I39" s="76" t="s">
        <v>278</v>
      </c>
      <c r="J39" s="113"/>
      <c r="K39" s="113"/>
      <c r="L39" s="9"/>
      <c r="M39" s="138"/>
      <c r="N39" s="9"/>
      <c r="O39" s="9"/>
      <c r="P39" s="9"/>
      <c r="R39" s="11"/>
      <c r="X39" s="110"/>
    </row>
    <row r="40" spans="1:24" ht="13.9" customHeight="1" x14ac:dyDescent="0.2">
      <c r="A40" s="8"/>
      <c r="C40" s="9"/>
      <c r="D40" s="9"/>
      <c r="E40" s="9"/>
      <c r="G40" s="9"/>
      <c r="H40" s="113"/>
      <c r="I40" s="162"/>
      <c r="J40" s="113"/>
      <c r="K40" s="113"/>
      <c r="L40" s="9"/>
      <c r="M40" s="9"/>
      <c r="N40" s="9"/>
      <c r="O40" s="9"/>
      <c r="P40" s="9"/>
      <c r="R40" s="11"/>
      <c r="X40" s="110"/>
    </row>
    <row r="41" spans="1:24" ht="13.9" customHeight="1" x14ac:dyDescent="0.2">
      <c r="A41" s="8"/>
      <c r="C41" s="9"/>
      <c r="D41" s="114" t="s">
        <v>280</v>
      </c>
      <c r="E41" s="9"/>
      <c r="F41" s="1" t="s">
        <v>300</v>
      </c>
      <c r="G41" s="63"/>
      <c r="H41" s="113"/>
      <c r="I41" s="257" t="s">
        <v>281</v>
      </c>
      <c r="J41" s="257"/>
      <c r="K41" s="257"/>
      <c r="L41" s="9"/>
      <c r="M41" s="138"/>
      <c r="N41" s="9"/>
      <c r="O41" s="9"/>
      <c r="P41" s="9"/>
      <c r="R41" s="11"/>
      <c r="X41" s="110"/>
    </row>
    <row r="42" spans="1:24" ht="13.9" customHeight="1" x14ac:dyDescent="0.2">
      <c r="A42" s="8"/>
      <c r="C42" s="9"/>
      <c r="D42" s="114"/>
      <c r="E42" s="9"/>
      <c r="G42" s="63"/>
      <c r="H42" s="113"/>
      <c r="I42" s="257"/>
      <c r="J42" s="257"/>
      <c r="K42" s="257"/>
      <c r="L42" s="9"/>
      <c r="M42" s="9"/>
      <c r="N42" s="9"/>
      <c r="O42" s="9"/>
      <c r="P42" s="9"/>
      <c r="R42" s="11"/>
      <c r="X42" s="110"/>
    </row>
    <row r="43" spans="1:24" ht="13.9" customHeight="1" x14ac:dyDescent="0.2">
      <c r="A43" s="8"/>
      <c r="C43" s="9"/>
      <c r="E43" s="9"/>
      <c r="F43" s="113"/>
      <c r="G43" s="63"/>
      <c r="H43" s="113"/>
      <c r="I43" s="162"/>
      <c r="J43" s="113"/>
      <c r="K43" s="113"/>
      <c r="L43" s="9"/>
      <c r="M43" s="9"/>
      <c r="N43" s="9"/>
      <c r="O43" s="9"/>
      <c r="P43" s="9"/>
      <c r="R43" s="11"/>
      <c r="X43" s="110"/>
    </row>
    <row r="44" spans="1:24" ht="13.9" customHeight="1" x14ac:dyDescent="0.2">
      <c r="A44" s="8"/>
      <c r="C44" s="9"/>
      <c r="D44" s="114" t="s">
        <v>282</v>
      </c>
      <c r="E44" s="9"/>
      <c r="F44" s="1" t="s">
        <v>299</v>
      </c>
      <c r="G44" s="63"/>
      <c r="H44" s="113"/>
      <c r="I44" s="257" t="s">
        <v>303</v>
      </c>
      <c r="J44" s="257"/>
      <c r="K44" s="257"/>
      <c r="L44" s="9"/>
      <c r="M44" s="138"/>
      <c r="N44" s="9"/>
      <c r="O44" s="9"/>
      <c r="P44" s="9"/>
      <c r="R44" s="11"/>
      <c r="X44" s="110"/>
    </row>
    <row r="45" spans="1:24" ht="13.9" customHeight="1" x14ac:dyDescent="0.2">
      <c r="A45" s="8"/>
      <c r="C45" s="9"/>
      <c r="D45" s="114"/>
      <c r="E45" s="9"/>
      <c r="G45" s="63"/>
      <c r="H45" s="113"/>
      <c r="I45" s="257"/>
      <c r="J45" s="257"/>
      <c r="K45" s="257"/>
      <c r="L45" s="9"/>
      <c r="M45" s="9"/>
      <c r="N45" s="9"/>
      <c r="O45" s="9"/>
      <c r="P45" s="9"/>
      <c r="R45" s="11"/>
      <c r="X45" s="110"/>
    </row>
    <row r="46" spans="1:24" ht="13.9" customHeight="1" x14ac:dyDescent="0.2">
      <c r="A46" s="8"/>
      <c r="C46" s="9"/>
      <c r="D46" s="114"/>
      <c r="E46" s="9"/>
      <c r="G46" s="63"/>
      <c r="H46" s="113"/>
      <c r="I46" s="257" t="s">
        <v>304</v>
      </c>
      <c r="J46" s="257"/>
      <c r="K46" s="257"/>
      <c r="L46" s="9"/>
      <c r="M46" s="9"/>
      <c r="N46" s="9"/>
      <c r="O46" s="9"/>
      <c r="P46" s="9"/>
      <c r="R46" s="11"/>
      <c r="X46" s="110"/>
    </row>
    <row r="47" spans="1:24" ht="13.9" customHeight="1" x14ac:dyDescent="0.2">
      <c r="A47" s="8"/>
      <c r="C47" s="9"/>
      <c r="D47" s="114"/>
      <c r="E47" s="9"/>
      <c r="G47" s="63"/>
      <c r="H47" s="113"/>
      <c r="I47" s="257"/>
      <c r="J47" s="257"/>
      <c r="K47" s="257"/>
      <c r="L47" s="9"/>
      <c r="M47" s="9"/>
      <c r="N47" s="9"/>
      <c r="O47" s="9"/>
      <c r="P47" s="9"/>
      <c r="R47" s="11"/>
      <c r="X47" s="110"/>
    </row>
    <row r="48" spans="1:24" ht="13.9" customHeight="1" x14ac:dyDescent="0.2">
      <c r="A48" s="8"/>
      <c r="C48" s="9"/>
      <c r="E48" s="9"/>
      <c r="G48" s="63"/>
      <c r="H48" s="113"/>
      <c r="I48" s="162"/>
      <c r="J48" s="113"/>
      <c r="K48" s="113"/>
      <c r="L48" s="9"/>
      <c r="M48" s="9"/>
      <c r="N48" s="9"/>
      <c r="O48" s="9"/>
      <c r="P48" s="9"/>
      <c r="R48" s="11"/>
      <c r="X48" s="110"/>
    </row>
    <row r="49" spans="1:24" ht="13.9" customHeight="1" x14ac:dyDescent="0.2">
      <c r="A49" s="8"/>
      <c r="C49" s="9"/>
      <c r="D49" s="114" t="s">
        <v>283</v>
      </c>
      <c r="E49" s="9"/>
      <c r="F49" s="1" t="s">
        <v>298</v>
      </c>
      <c r="G49" s="63"/>
      <c r="H49" s="113"/>
      <c r="I49" s="117" t="s">
        <v>269</v>
      </c>
      <c r="J49" s="118"/>
      <c r="K49" s="118"/>
      <c r="L49" s="9"/>
      <c r="M49" s="138"/>
      <c r="N49" s="9"/>
      <c r="O49" s="9"/>
      <c r="P49" s="9"/>
      <c r="R49" s="11"/>
      <c r="X49" s="110"/>
    </row>
    <row r="50" spans="1:24" ht="13.9" customHeight="1" x14ac:dyDescent="0.2">
      <c r="A50" s="8"/>
      <c r="B50" s="9"/>
      <c r="C50" s="9"/>
      <c r="D50" s="9"/>
      <c r="E50" s="9"/>
      <c r="F50" s="9"/>
      <c r="G50" s="9"/>
      <c r="H50" s="113"/>
      <c r="I50" s="63"/>
      <c r="J50" s="113"/>
      <c r="K50" s="118"/>
      <c r="L50" s="118"/>
      <c r="M50" s="118"/>
      <c r="N50" s="9"/>
      <c r="O50" s="9"/>
      <c r="P50" s="9"/>
      <c r="R50" s="11"/>
      <c r="X50" s="110"/>
    </row>
    <row r="51" spans="1:24" ht="13.9" customHeight="1" x14ac:dyDescent="0.2">
      <c r="A51" s="8"/>
      <c r="B51" s="9"/>
      <c r="C51" s="9"/>
      <c r="D51" s="9"/>
      <c r="E51" s="9"/>
      <c r="F51" s="9"/>
      <c r="G51" s="9"/>
      <c r="H51" s="111"/>
      <c r="I51" s="63"/>
      <c r="J51" s="111"/>
      <c r="K51" s="112"/>
      <c r="L51" s="112"/>
      <c r="M51" s="112"/>
      <c r="N51" s="9"/>
      <c r="O51" s="9"/>
      <c r="P51" s="9"/>
      <c r="R51" s="11"/>
      <c r="X51" s="110"/>
    </row>
    <row r="52" spans="1:24" ht="27.6" customHeight="1" x14ac:dyDescent="0.2">
      <c r="A52" s="8"/>
      <c r="B52" s="255" t="s">
        <v>1114</v>
      </c>
      <c r="C52" s="255"/>
      <c r="D52" s="255"/>
      <c r="E52" s="255"/>
      <c r="F52" s="255"/>
      <c r="G52" s="255"/>
      <c r="H52" s="255"/>
      <c r="I52" s="255"/>
      <c r="J52" s="255"/>
      <c r="K52" s="255"/>
      <c r="L52" s="255"/>
      <c r="M52" s="255"/>
      <c r="N52" s="9"/>
      <c r="O52" s="86" t="s">
        <v>306</v>
      </c>
      <c r="P52" s="9"/>
      <c r="Q52" s="16"/>
      <c r="R52" s="11"/>
    </row>
    <row r="53" spans="1:24" ht="13.9" customHeight="1" x14ac:dyDescent="0.2">
      <c r="A53" s="8"/>
      <c r="B53" s="9"/>
      <c r="C53" s="9"/>
      <c r="D53" s="9"/>
      <c r="E53" s="9"/>
      <c r="F53" s="9"/>
      <c r="G53" s="9"/>
      <c r="H53" s="9"/>
      <c r="I53" s="9"/>
      <c r="J53" s="9"/>
      <c r="K53" s="9"/>
      <c r="L53" s="9"/>
      <c r="M53" s="9"/>
      <c r="N53" s="9"/>
      <c r="O53" s="9"/>
      <c r="P53" s="9"/>
      <c r="R53" s="11"/>
      <c r="X53" s="10"/>
    </row>
    <row r="54" spans="1:24" ht="13.9" customHeight="1" x14ac:dyDescent="0.2">
      <c r="A54" s="8"/>
      <c r="B54" s="9"/>
      <c r="C54" s="9"/>
      <c r="D54" s="9"/>
      <c r="E54" s="9"/>
      <c r="F54" s="9"/>
      <c r="G54" s="9"/>
      <c r="H54" s="111"/>
      <c r="I54" s="63"/>
      <c r="J54" s="111"/>
      <c r="K54" s="112"/>
      <c r="L54" s="112"/>
      <c r="M54" s="112"/>
      <c r="N54" s="9"/>
      <c r="O54" s="9"/>
      <c r="P54" s="9"/>
      <c r="R54" s="11"/>
      <c r="X54" s="110"/>
    </row>
    <row r="55" spans="1:24" ht="13.9" customHeight="1" x14ac:dyDescent="0.2">
      <c r="A55" s="8"/>
      <c r="B55" s="9"/>
      <c r="C55" s="9"/>
      <c r="D55" s="9"/>
      <c r="E55" s="9"/>
      <c r="F55" s="9"/>
      <c r="G55" s="9"/>
      <c r="H55" s="9"/>
      <c r="I55" s="9"/>
      <c r="J55" s="9"/>
      <c r="K55" s="9"/>
      <c r="L55" s="9"/>
      <c r="M55" s="9"/>
      <c r="N55" s="9"/>
      <c r="O55" s="9"/>
      <c r="P55" s="9"/>
      <c r="R55" s="11"/>
      <c r="X55" s="109"/>
    </row>
    <row r="56" spans="1:24" ht="13.9" customHeight="1" x14ac:dyDescent="0.2">
      <c r="A56" s="8"/>
      <c r="B56" s="9"/>
      <c r="C56" s="9"/>
      <c r="D56" s="9"/>
      <c r="E56" s="9"/>
      <c r="F56" s="9"/>
      <c r="G56" s="9"/>
      <c r="M56" s="60" t="s">
        <v>173</v>
      </c>
      <c r="N56" s="68"/>
      <c r="O56" s="68"/>
      <c r="P56" s="9"/>
      <c r="R56" s="11"/>
      <c r="X56" s="10"/>
    </row>
    <row r="57" spans="1:24" ht="25.5" x14ac:dyDescent="0.2">
      <c r="A57" s="8"/>
      <c r="B57" s="9"/>
      <c r="C57" s="9"/>
      <c r="D57" s="9"/>
      <c r="E57" s="9"/>
      <c r="F57" s="9"/>
      <c r="G57" s="9"/>
      <c r="H57" s="152" t="s">
        <v>360</v>
      </c>
      <c r="I57" s="153" t="s">
        <v>361</v>
      </c>
      <c r="J57" s="153" t="s">
        <v>362</v>
      </c>
      <c r="K57" s="153" t="s">
        <v>363</v>
      </c>
      <c r="L57" s="154" t="s">
        <v>248</v>
      </c>
      <c r="M57" s="152" t="s">
        <v>1113</v>
      </c>
      <c r="N57" s="9"/>
      <c r="O57" s="9"/>
      <c r="P57" s="9"/>
      <c r="R57" s="11"/>
      <c r="X57" s="10"/>
    </row>
    <row r="58" spans="1:24" ht="13.9" customHeight="1" x14ac:dyDescent="0.2">
      <c r="A58" s="8"/>
      <c r="H58" s="155" t="s">
        <v>365</v>
      </c>
      <c r="I58" s="156" t="s">
        <v>366</v>
      </c>
      <c r="J58" s="156" t="s">
        <v>367</v>
      </c>
      <c r="K58" s="157">
        <v>4</v>
      </c>
      <c r="L58" s="179"/>
      <c r="M58" s="179"/>
      <c r="N58" s="9"/>
      <c r="O58" s="9"/>
      <c r="P58" s="9"/>
      <c r="Q58" s="132"/>
      <c r="R58" s="11"/>
      <c r="X58" s="10"/>
    </row>
    <row r="59" spans="1:24" ht="13.9" customHeight="1" x14ac:dyDescent="0.2">
      <c r="A59" s="8"/>
      <c r="B59" s="9"/>
      <c r="C59" s="9"/>
      <c r="D59" s="9"/>
      <c r="E59" s="9"/>
      <c r="F59" s="9"/>
      <c r="G59" s="9"/>
      <c r="H59" s="155" t="s">
        <v>368</v>
      </c>
      <c r="I59" s="156" t="s">
        <v>369</v>
      </c>
      <c r="J59" s="156" t="s">
        <v>370</v>
      </c>
      <c r="K59" s="157">
        <v>248</v>
      </c>
      <c r="L59" s="179"/>
      <c r="M59" s="179"/>
      <c r="N59" s="105"/>
      <c r="O59" s="105"/>
      <c r="P59" s="9"/>
      <c r="Q59" s="132"/>
      <c r="R59" s="11"/>
      <c r="X59" s="10"/>
    </row>
    <row r="60" spans="1:24" ht="13.9" customHeight="1" x14ac:dyDescent="0.2">
      <c r="A60" s="8"/>
      <c r="B60" s="9"/>
      <c r="C60" s="9"/>
      <c r="D60" s="9"/>
      <c r="E60" s="9"/>
      <c r="F60" s="9"/>
      <c r="G60" s="9"/>
      <c r="H60" s="155" t="s">
        <v>371</v>
      </c>
      <c r="I60" s="156" t="s">
        <v>372</v>
      </c>
      <c r="J60" s="156" t="s">
        <v>373</v>
      </c>
      <c r="K60" s="157">
        <v>8</v>
      </c>
      <c r="L60" s="179"/>
      <c r="M60" s="179"/>
      <c r="N60" s="105"/>
      <c r="O60" s="105"/>
      <c r="P60" s="9"/>
      <c r="Q60" s="132"/>
      <c r="R60" s="11"/>
      <c r="X60" s="3"/>
    </row>
    <row r="61" spans="1:24" ht="13.9" customHeight="1" x14ac:dyDescent="0.2">
      <c r="A61" s="8"/>
      <c r="B61" s="9"/>
      <c r="C61" s="9"/>
      <c r="D61" s="9"/>
      <c r="E61" s="9"/>
      <c r="F61" s="9"/>
      <c r="G61" s="9"/>
      <c r="H61" s="155" t="s">
        <v>374</v>
      </c>
      <c r="I61" s="156" t="s">
        <v>375</v>
      </c>
      <c r="J61" s="156" t="s">
        <v>376</v>
      </c>
      <c r="K61" s="157">
        <v>12</v>
      </c>
      <c r="L61" s="179"/>
      <c r="M61" s="179"/>
      <c r="N61" s="105"/>
      <c r="O61" s="105"/>
      <c r="P61" s="9"/>
      <c r="Q61" s="132"/>
      <c r="R61" s="11"/>
      <c r="X61" s="3"/>
    </row>
    <row r="62" spans="1:24" ht="13.9" customHeight="1" x14ac:dyDescent="0.2">
      <c r="A62" s="8"/>
      <c r="B62" s="9"/>
      <c r="C62" s="9"/>
      <c r="D62" s="9"/>
      <c r="E62" s="9"/>
      <c r="F62" s="9"/>
      <c r="G62" s="9"/>
      <c r="H62" s="155" t="s">
        <v>377</v>
      </c>
      <c r="I62" s="156" t="s">
        <v>378</v>
      </c>
      <c r="J62" s="156" t="s">
        <v>379</v>
      </c>
      <c r="K62" s="157">
        <v>16</v>
      </c>
      <c r="L62" s="179"/>
      <c r="M62" s="179"/>
      <c r="N62" s="105"/>
      <c r="O62" s="105"/>
      <c r="P62" s="9"/>
      <c r="Q62" s="132"/>
      <c r="R62" s="11"/>
      <c r="X62" s="10"/>
    </row>
    <row r="63" spans="1:24" ht="13.9" customHeight="1" x14ac:dyDescent="0.2">
      <c r="A63" s="8"/>
      <c r="B63" s="9"/>
      <c r="C63" s="30"/>
      <c r="D63" s="30"/>
      <c r="E63" s="30"/>
      <c r="F63" s="30"/>
      <c r="G63" s="30"/>
      <c r="H63" s="155" t="s">
        <v>380</v>
      </c>
      <c r="I63" s="156" t="s">
        <v>381</v>
      </c>
      <c r="J63" s="156" t="s">
        <v>382</v>
      </c>
      <c r="K63" s="157">
        <v>20</v>
      </c>
      <c r="L63" s="179"/>
      <c r="M63" s="179"/>
      <c r="N63" s="105"/>
      <c r="O63" s="105"/>
      <c r="P63" s="9"/>
      <c r="Q63" s="132"/>
      <c r="R63" s="11"/>
      <c r="X63" s="10"/>
    </row>
    <row r="64" spans="1:24" ht="13.9" customHeight="1" x14ac:dyDescent="0.2">
      <c r="A64" s="8"/>
      <c r="B64" s="29"/>
      <c r="C64" s="29"/>
      <c r="D64" s="29"/>
      <c r="E64" s="29"/>
      <c r="F64" s="29"/>
      <c r="G64" s="29"/>
      <c r="H64" s="155" t="s">
        <v>383</v>
      </c>
      <c r="I64" s="156" t="s">
        <v>384</v>
      </c>
      <c r="J64" s="156" t="s">
        <v>385</v>
      </c>
      <c r="K64" s="157">
        <v>24</v>
      </c>
      <c r="L64" s="179"/>
      <c r="M64" s="179"/>
      <c r="N64" s="105"/>
      <c r="O64" s="105"/>
      <c r="P64" s="9"/>
      <c r="Q64" s="132"/>
      <c r="R64" s="11"/>
      <c r="X64" s="10"/>
    </row>
    <row r="65" spans="1:24" ht="13.9" customHeight="1" x14ac:dyDescent="0.2">
      <c r="A65" s="8"/>
      <c r="B65" s="9"/>
      <c r="C65" s="9"/>
      <c r="D65" s="9"/>
      <c r="E65" s="9"/>
      <c r="F65" s="9"/>
      <c r="G65" s="9"/>
      <c r="H65" s="155" t="s">
        <v>386</v>
      </c>
      <c r="I65" s="156" t="s">
        <v>387</v>
      </c>
      <c r="J65" s="156" t="s">
        <v>388</v>
      </c>
      <c r="K65" s="157">
        <v>660</v>
      </c>
      <c r="L65" s="179"/>
      <c r="M65" s="179"/>
      <c r="N65" s="105"/>
      <c r="O65" s="105"/>
      <c r="P65" s="9"/>
      <c r="Q65" s="132"/>
      <c r="R65" s="11"/>
      <c r="X65" s="10"/>
    </row>
    <row r="66" spans="1:24" ht="13.9" customHeight="1" x14ac:dyDescent="0.2">
      <c r="A66" s="8"/>
      <c r="B66" s="9"/>
      <c r="C66" s="9"/>
      <c r="D66" s="9"/>
      <c r="E66" s="9"/>
      <c r="F66" s="9"/>
      <c r="G66" s="9"/>
      <c r="H66" s="155" t="s">
        <v>389</v>
      </c>
      <c r="I66" s="156" t="s">
        <v>390</v>
      </c>
      <c r="J66" s="156" t="s">
        <v>391</v>
      </c>
      <c r="K66" s="157">
        <v>10</v>
      </c>
      <c r="L66" s="179"/>
      <c r="M66" s="179"/>
      <c r="N66" s="105"/>
      <c r="O66" s="105"/>
      <c r="P66" s="9"/>
      <c r="Q66" s="132"/>
      <c r="R66" s="11"/>
      <c r="X66" s="10"/>
    </row>
    <row r="67" spans="1:24" ht="13.9" customHeight="1" x14ac:dyDescent="0.2">
      <c r="A67" s="8"/>
      <c r="B67" s="9"/>
      <c r="C67" s="9"/>
      <c r="D67" s="9"/>
      <c r="E67" s="9"/>
      <c r="F67" s="9"/>
      <c r="G67" s="9"/>
      <c r="H67" s="155" t="s">
        <v>392</v>
      </c>
      <c r="I67" s="156" t="s">
        <v>393</v>
      </c>
      <c r="J67" s="156" t="s">
        <v>394</v>
      </c>
      <c r="K67" s="157">
        <v>28</v>
      </c>
      <c r="L67" s="179"/>
      <c r="M67" s="179"/>
      <c r="N67" s="105"/>
      <c r="O67" s="105"/>
      <c r="P67" s="9"/>
      <c r="Q67" s="132"/>
      <c r="R67" s="11"/>
      <c r="X67" s="10"/>
    </row>
    <row r="68" spans="1:24" ht="13.9" customHeight="1" x14ac:dyDescent="0.2">
      <c r="A68" s="8"/>
      <c r="B68" s="9"/>
      <c r="C68" s="9"/>
      <c r="D68" s="9"/>
      <c r="E68" s="9"/>
      <c r="F68" s="9"/>
      <c r="G68" s="9"/>
      <c r="H68" s="155" t="s">
        <v>395</v>
      </c>
      <c r="I68" s="156" t="s">
        <v>396</v>
      </c>
      <c r="J68" s="156" t="s">
        <v>397</v>
      </c>
      <c r="K68" s="157">
        <v>32</v>
      </c>
      <c r="L68" s="179"/>
      <c r="M68" s="179"/>
      <c r="N68" s="105"/>
      <c r="O68" s="105"/>
      <c r="P68" s="9"/>
      <c r="Q68" s="132"/>
      <c r="R68" s="11"/>
      <c r="X68" s="10"/>
    </row>
    <row r="69" spans="1:24" ht="13.9" customHeight="1" x14ac:dyDescent="0.2">
      <c r="A69" s="8"/>
      <c r="B69" s="9"/>
      <c r="C69" s="9"/>
      <c r="D69" s="9"/>
      <c r="E69" s="9"/>
      <c r="F69" s="9"/>
      <c r="G69" s="9"/>
      <c r="H69" s="155" t="s">
        <v>398</v>
      </c>
      <c r="I69" s="156" t="s">
        <v>399</v>
      </c>
      <c r="J69" s="156" t="s">
        <v>400</v>
      </c>
      <c r="K69" s="157">
        <v>51</v>
      </c>
      <c r="L69" s="179"/>
      <c r="M69" s="179"/>
      <c r="N69" s="105"/>
      <c r="O69" s="105"/>
      <c r="P69" s="9"/>
      <c r="Q69" s="132"/>
      <c r="R69" s="11"/>
      <c r="X69" s="10"/>
    </row>
    <row r="70" spans="1:24" ht="13.9" customHeight="1" x14ac:dyDescent="0.2">
      <c r="A70" s="8"/>
      <c r="B70" s="9"/>
      <c r="C70" s="9"/>
      <c r="D70" s="9"/>
      <c r="E70" s="9"/>
      <c r="F70" s="9"/>
      <c r="G70" s="9"/>
      <c r="H70" s="155" t="s">
        <v>401</v>
      </c>
      <c r="I70" s="156" t="s">
        <v>402</v>
      </c>
      <c r="J70" s="156" t="s">
        <v>403</v>
      </c>
      <c r="K70" s="157">
        <v>533</v>
      </c>
      <c r="L70" s="179"/>
      <c r="M70" s="179"/>
      <c r="N70" s="105"/>
      <c r="O70" s="105"/>
      <c r="P70" s="9"/>
      <c r="Q70" s="132"/>
      <c r="R70" s="11"/>
      <c r="X70" s="3"/>
    </row>
    <row r="71" spans="1:24" ht="13.9" customHeight="1" x14ac:dyDescent="0.2">
      <c r="A71" s="8"/>
      <c r="B71" s="9"/>
      <c r="C71" s="9"/>
      <c r="D71" s="9"/>
      <c r="E71" s="9"/>
      <c r="F71" s="9"/>
      <c r="G71" s="9"/>
      <c r="H71" s="155" t="s">
        <v>404</v>
      </c>
      <c r="I71" s="156" t="s">
        <v>405</v>
      </c>
      <c r="J71" s="156" t="s">
        <v>406</v>
      </c>
      <c r="K71" s="157">
        <v>36</v>
      </c>
      <c r="L71" s="179"/>
      <c r="M71" s="179"/>
      <c r="N71" s="105"/>
      <c r="O71" s="105"/>
      <c r="P71" s="9"/>
      <c r="Q71" s="132"/>
      <c r="R71" s="11"/>
      <c r="X71" s="10"/>
    </row>
    <row r="72" spans="1:24" ht="13.9" customHeight="1" x14ac:dyDescent="0.2">
      <c r="A72" s="8"/>
      <c r="B72" s="49"/>
      <c r="C72" s="9"/>
      <c r="D72" s="9"/>
      <c r="E72" s="9"/>
      <c r="F72" s="9"/>
      <c r="G72" s="9"/>
      <c r="H72" s="155" t="s">
        <v>407</v>
      </c>
      <c r="I72" s="156" t="s">
        <v>408</v>
      </c>
      <c r="J72" s="156" t="s">
        <v>409</v>
      </c>
      <c r="K72" s="157">
        <v>40</v>
      </c>
      <c r="L72" s="179"/>
      <c r="M72" s="179"/>
      <c r="N72" s="105"/>
      <c r="O72" s="105"/>
      <c r="P72" s="9"/>
      <c r="Q72" s="132"/>
      <c r="R72" s="11"/>
      <c r="X72" s="10"/>
    </row>
    <row r="73" spans="1:24" ht="13.9" customHeight="1" x14ac:dyDescent="0.2">
      <c r="A73" s="8"/>
      <c r="B73" s="9"/>
      <c r="C73" s="9"/>
      <c r="D73" s="9"/>
      <c r="E73" s="9"/>
      <c r="F73" s="9"/>
      <c r="G73" s="9"/>
      <c r="H73" s="155" t="s">
        <v>410</v>
      </c>
      <c r="I73" s="156" t="s">
        <v>411</v>
      </c>
      <c r="J73" s="156" t="s">
        <v>412</v>
      </c>
      <c r="K73" s="157">
        <v>31</v>
      </c>
      <c r="L73" s="179"/>
      <c r="M73" s="179"/>
      <c r="N73" s="105"/>
      <c r="O73" s="105"/>
      <c r="P73" s="9"/>
      <c r="Q73" s="132"/>
      <c r="R73" s="11"/>
      <c r="X73" s="10"/>
    </row>
    <row r="74" spans="1:24" ht="13.9" customHeight="1" x14ac:dyDescent="0.2">
      <c r="A74" s="8"/>
      <c r="B74" s="9"/>
      <c r="C74" s="9"/>
      <c r="D74" s="9"/>
      <c r="E74" s="9"/>
      <c r="F74" s="9"/>
      <c r="G74" s="9"/>
      <c r="H74" s="155" t="s">
        <v>413</v>
      </c>
      <c r="I74" s="156" t="s">
        <v>414</v>
      </c>
      <c r="J74" s="156" t="s">
        <v>415</v>
      </c>
      <c r="K74" s="157">
        <v>44</v>
      </c>
      <c r="L74" s="179"/>
      <c r="M74" s="179"/>
      <c r="N74" s="105"/>
      <c r="O74" s="105"/>
      <c r="P74" s="9"/>
      <c r="Q74" s="132"/>
      <c r="R74" s="11"/>
      <c r="X74" s="10"/>
    </row>
    <row r="75" spans="1:24" ht="13.9" customHeight="1" x14ac:dyDescent="0.2">
      <c r="A75" s="8"/>
      <c r="H75" s="155" t="s">
        <v>416</v>
      </c>
      <c r="I75" s="156" t="s">
        <v>417</v>
      </c>
      <c r="J75" s="156" t="s">
        <v>418</v>
      </c>
      <c r="K75" s="157">
        <v>48</v>
      </c>
      <c r="L75" s="179"/>
      <c r="M75" s="179"/>
      <c r="N75" s="105"/>
      <c r="O75" s="105"/>
      <c r="P75" s="9"/>
      <c r="Q75" s="132"/>
      <c r="R75" s="11"/>
      <c r="X75" s="10"/>
    </row>
    <row r="76" spans="1:24" ht="13.9" customHeight="1" x14ac:dyDescent="0.2">
      <c r="A76" s="8"/>
      <c r="H76" s="155" t="s">
        <v>419</v>
      </c>
      <c r="I76" s="156" t="s">
        <v>420</v>
      </c>
      <c r="J76" s="156" t="s">
        <v>421</v>
      </c>
      <c r="K76" s="157">
        <v>50</v>
      </c>
      <c r="L76" s="179"/>
      <c r="M76" s="179"/>
      <c r="N76" s="105"/>
      <c r="O76" s="105"/>
      <c r="P76" s="9"/>
      <c r="Q76" s="132"/>
      <c r="R76" s="11"/>
      <c r="X76" s="10"/>
    </row>
    <row r="77" spans="1:24" ht="13.9" customHeight="1" x14ac:dyDescent="0.2">
      <c r="A77" s="8"/>
      <c r="H77" s="155" t="s">
        <v>422</v>
      </c>
      <c r="I77" s="156" t="s">
        <v>423</v>
      </c>
      <c r="J77" s="156" t="s">
        <v>424</v>
      </c>
      <c r="K77" s="157">
        <v>52</v>
      </c>
      <c r="L77" s="179"/>
      <c r="M77" s="179"/>
      <c r="N77" s="105"/>
      <c r="O77" s="105"/>
      <c r="P77" s="9"/>
      <c r="Q77" s="132"/>
      <c r="R77" s="11"/>
      <c r="X77" s="3"/>
    </row>
    <row r="78" spans="1:24" ht="13.9" customHeight="1" x14ac:dyDescent="0.2">
      <c r="A78" s="8"/>
      <c r="H78" s="155" t="s">
        <v>425</v>
      </c>
      <c r="I78" s="156" t="s">
        <v>426</v>
      </c>
      <c r="J78" s="156" t="s">
        <v>427</v>
      </c>
      <c r="K78" s="157">
        <v>112</v>
      </c>
      <c r="L78" s="179"/>
      <c r="M78" s="179"/>
      <c r="N78" s="105"/>
      <c r="O78" s="105"/>
      <c r="P78" s="9"/>
      <c r="Q78" s="132"/>
      <c r="R78" s="11"/>
      <c r="X78" s="10"/>
    </row>
    <row r="79" spans="1:24" ht="13.9" customHeight="1" x14ac:dyDescent="0.2">
      <c r="A79" s="8"/>
      <c r="H79" s="155" t="s">
        <v>428</v>
      </c>
      <c r="I79" s="156" t="s">
        <v>429</v>
      </c>
      <c r="J79" s="156" t="s">
        <v>430</v>
      </c>
      <c r="K79" s="157">
        <v>56</v>
      </c>
      <c r="L79" s="179"/>
      <c r="M79" s="179"/>
      <c r="N79" s="105"/>
      <c r="O79" s="105"/>
      <c r="P79" s="9"/>
      <c r="Q79" s="132"/>
      <c r="R79" s="11"/>
      <c r="X79" s="10"/>
    </row>
    <row r="80" spans="1:24" ht="13.9" customHeight="1" x14ac:dyDescent="0.2">
      <c r="A80" s="8"/>
      <c r="B80" s="9"/>
      <c r="C80" s="9"/>
      <c r="D80" s="9"/>
      <c r="E80" s="9"/>
      <c r="F80" s="9"/>
      <c r="G80" s="9"/>
      <c r="H80" s="155" t="s">
        <v>431</v>
      </c>
      <c r="I80" s="156" t="s">
        <v>432</v>
      </c>
      <c r="J80" s="156" t="s">
        <v>433</v>
      </c>
      <c r="K80" s="157">
        <v>84</v>
      </c>
      <c r="L80" s="179"/>
      <c r="M80" s="179"/>
      <c r="N80" s="105"/>
      <c r="O80" s="105"/>
      <c r="P80" s="9"/>
      <c r="Q80" s="132"/>
      <c r="R80" s="11"/>
      <c r="X80" s="10"/>
    </row>
    <row r="81" spans="1:24" ht="13.9" customHeight="1" x14ac:dyDescent="0.2">
      <c r="A81" s="8"/>
      <c r="C81" s="9"/>
      <c r="D81" s="9"/>
      <c r="E81" s="9"/>
      <c r="F81" s="9"/>
      <c r="G81" s="9"/>
      <c r="H81" s="155" t="s">
        <v>434</v>
      </c>
      <c r="I81" s="156" t="s">
        <v>435</v>
      </c>
      <c r="J81" s="156" t="s">
        <v>436</v>
      </c>
      <c r="K81" s="157">
        <v>204</v>
      </c>
      <c r="L81" s="179"/>
      <c r="M81" s="179"/>
      <c r="N81" s="105"/>
      <c r="O81" s="105"/>
      <c r="P81" s="9"/>
      <c r="Q81" s="132"/>
      <c r="R81" s="11"/>
      <c r="X81" s="10"/>
    </row>
    <row r="82" spans="1:24" ht="13.9" customHeight="1" x14ac:dyDescent="0.2">
      <c r="A82" s="8"/>
      <c r="B82" s="9"/>
      <c r="C82" s="9"/>
      <c r="D82" s="9"/>
      <c r="E82" s="9"/>
      <c r="F82" s="9"/>
      <c r="G82" s="9"/>
      <c r="H82" s="155" t="s">
        <v>437</v>
      </c>
      <c r="I82" s="156" t="s">
        <v>438</v>
      </c>
      <c r="J82" s="156" t="s">
        <v>439</v>
      </c>
      <c r="K82" s="157">
        <v>60</v>
      </c>
      <c r="L82" s="179"/>
      <c r="M82" s="179"/>
      <c r="N82" s="105"/>
      <c r="O82" s="105"/>
      <c r="P82" s="9"/>
      <c r="Q82" s="132"/>
      <c r="R82" s="11"/>
      <c r="X82" s="10"/>
    </row>
    <row r="83" spans="1:24" ht="13.9" customHeight="1" x14ac:dyDescent="0.2">
      <c r="A83" s="8"/>
      <c r="B83" s="9"/>
      <c r="C83" s="9"/>
      <c r="D83" s="9"/>
      <c r="E83" s="9"/>
      <c r="F83" s="9"/>
      <c r="G83" s="9"/>
      <c r="H83" s="155" t="s">
        <v>440</v>
      </c>
      <c r="I83" s="156" t="s">
        <v>441</v>
      </c>
      <c r="J83" s="156" t="s">
        <v>442</v>
      </c>
      <c r="K83" s="157">
        <v>64</v>
      </c>
      <c r="L83" s="179"/>
      <c r="M83" s="179"/>
      <c r="N83" s="105"/>
      <c r="O83" s="105"/>
      <c r="P83" s="9"/>
      <c r="Q83" s="132"/>
      <c r="R83" s="11"/>
      <c r="X83" s="10"/>
    </row>
    <row r="84" spans="1:24" ht="13.9" customHeight="1" x14ac:dyDescent="0.2">
      <c r="A84" s="8"/>
      <c r="B84" s="9"/>
      <c r="C84" s="9"/>
      <c r="D84" s="9"/>
      <c r="E84" s="9"/>
      <c r="F84" s="9"/>
      <c r="G84" s="9"/>
      <c r="H84" s="155" t="s">
        <v>443</v>
      </c>
      <c r="I84" s="156" t="s">
        <v>444</v>
      </c>
      <c r="J84" s="156" t="s">
        <v>445</v>
      </c>
      <c r="K84" s="157">
        <v>68</v>
      </c>
      <c r="L84" s="179"/>
      <c r="M84" s="179"/>
      <c r="N84" s="105"/>
      <c r="O84" s="105"/>
      <c r="P84" s="9"/>
      <c r="Q84" s="132"/>
      <c r="R84" s="11"/>
      <c r="X84" s="10"/>
    </row>
    <row r="85" spans="1:24" ht="13.9" customHeight="1" x14ac:dyDescent="0.2">
      <c r="A85" s="8"/>
      <c r="B85" s="49"/>
      <c r="C85" s="9"/>
      <c r="D85" s="9"/>
      <c r="E85" s="9"/>
      <c r="F85" s="9"/>
      <c r="G85" s="9"/>
      <c r="H85" s="155" t="s">
        <v>446</v>
      </c>
      <c r="I85" s="156" t="s">
        <v>447</v>
      </c>
      <c r="J85" s="156" t="s">
        <v>448</v>
      </c>
      <c r="K85" s="157">
        <v>535</v>
      </c>
      <c r="L85" s="179"/>
      <c r="M85" s="179"/>
      <c r="N85" s="105"/>
      <c r="O85" s="105"/>
      <c r="P85" s="9"/>
      <c r="Q85" s="132"/>
      <c r="R85" s="11"/>
      <c r="X85" s="10"/>
    </row>
    <row r="86" spans="1:24" ht="13.9" customHeight="1" x14ac:dyDescent="0.2">
      <c r="A86" s="8"/>
      <c r="B86" s="9"/>
      <c r="C86" s="9"/>
      <c r="D86" s="9"/>
      <c r="E86" s="9"/>
      <c r="F86" s="9"/>
      <c r="G86" s="9"/>
      <c r="H86" s="155" t="s">
        <v>449</v>
      </c>
      <c r="I86" s="156" t="s">
        <v>450</v>
      </c>
      <c r="J86" s="156" t="s">
        <v>451</v>
      </c>
      <c r="K86" s="157">
        <v>70</v>
      </c>
      <c r="L86" s="179"/>
      <c r="M86" s="179"/>
      <c r="N86" s="105"/>
      <c r="O86" s="105"/>
      <c r="P86" s="9"/>
      <c r="Q86" s="132"/>
      <c r="R86" s="11"/>
      <c r="X86" s="10"/>
    </row>
    <row r="87" spans="1:24" ht="13.9" customHeight="1" x14ac:dyDescent="0.2">
      <c r="A87" s="8"/>
      <c r="B87" s="9"/>
      <c r="C87" s="30"/>
      <c r="D87" s="30"/>
      <c r="E87" s="30"/>
      <c r="F87" s="30"/>
      <c r="G87" s="30"/>
      <c r="H87" s="155" t="s">
        <v>452</v>
      </c>
      <c r="I87" s="156" t="s">
        <v>453</v>
      </c>
      <c r="J87" s="156" t="s">
        <v>454</v>
      </c>
      <c r="K87" s="157">
        <v>72</v>
      </c>
      <c r="L87" s="179"/>
      <c r="M87" s="179"/>
      <c r="N87" s="105"/>
      <c r="O87" s="105"/>
      <c r="P87" s="9"/>
      <c r="Q87" s="132"/>
      <c r="R87" s="11"/>
      <c r="X87" s="10"/>
    </row>
    <row r="88" spans="1:24" ht="13.9" customHeight="1" x14ac:dyDescent="0.2">
      <c r="A88" s="8"/>
      <c r="B88" s="29"/>
      <c r="C88" s="29"/>
      <c r="D88" s="29"/>
      <c r="E88" s="29"/>
      <c r="F88" s="29"/>
      <c r="G88" s="29"/>
      <c r="H88" s="155" t="s">
        <v>455</v>
      </c>
      <c r="I88" s="156" t="s">
        <v>456</v>
      </c>
      <c r="J88" s="156" t="s">
        <v>457</v>
      </c>
      <c r="K88" s="157">
        <v>74</v>
      </c>
      <c r="L88" s="179"/>
      <c r="M88" s="179"/>
      <c r="N88" s="105"/>
      <c r="O88" s="105"/>
      <c r="P88" s="9"/>
      <c r="Q88" s="132"/>
      <c r="R88" s="11"/>
      <c r="X88" s="10"/>
    </row>
    <row r="89" spans="1:24" ht="13.9" customHeight="1" x14ac:dyDescent="0.2">
      <c r="A89" s="8"/>
      <c r="B89" s="9"/>
      <c r="C89" s="9"/>
      <c r="D89" s="9"/>
      <c r="E89" s="9"/>
      <c r="F89" s="9"/>
      <c r="G89" s="9"/>
      <c r="H89" s="155" t="s">
        <v>458</v>
      </c>
      <c r="I89" s="156" t="s">
        <v>459</v>
      </c>
      <c r="J89" s="156" t="s">
        <v>460</v>
      </c>
      <c r="K89" s="157">
        <v>76</v>
      </c>
      <c r="L89" s="179"/>
      <c r="M89" s="179"/>
      <c r="N89" s="105"/>
      <c r="O89" s="105"/>
      <c r="P89" s="9"/>
      <c r="Q89" s="132"/>
      <c r="R89" s="11"/>
      <c r="X89" s="10"/>
    </row>
    <row r="90" spans="1:24" ht="13.9" customHeight="1" x14ac:dyDescent="0.2">
      <c r="A90" s="8"/>
      <c r="B90" s="9"/>
      <c r="C90" s="9"/>
      <c r="D90" s="9"/>
      <c r="E90" s="9"/>
      <c r="F90" s="9"/>
      <c r="G90" s="9"/>
      <c r="H90" s="155" t="s">
        <v>461</v>
      </c>
      <c r="I90" s="156" t="s">
        <v>462</v>
      </c>
      <c r="J90" s="156" t="s">
        <v>463</v>
      </c>
      <c r="K90" s="157">
        <v>86</v>
      </c>
      <c r="L90" s="179"/>
      <c r="M90" s="179"/>
      <c r="N90" s="105"/>
      <c r="O90" s="105"/>
      <c r="P90" s="9"/>
      <c r="Q90" s="132"/>
      <c r="R90" s="11"/>
      <c r="X90" s="10"/>
    </row>
    <row r="91" spans="1:24" ht="13.9" customHeight="1" x14ac:dyDescent="0.2">
      <c r="A91" s="8"/>
      <c r="B91" s="9"/>
      <c r="C91" s="9"/>
      <c r="D91" s="9"/>
      <c r="E91" s="9"/>
      <c r="F91" s="9"/>
      <c r="G91" s="9"/>
      <c r="H91" s="155" t="s">
        <v>464</v>
      </c>
      <c r="I91" s="156" t="s">
        <v>465</v>
      </c>
      <c r="J91" s="156" t="s">
        <v>466</v>
      </c>
      <c r="K91" s="157">
        <v>96</v>
      </c>
      <c r="L91" s="179"/>
      <c r="M91" s="179"/>
      <c r="N91" s="105"/>
      <c r="O91" s="105"/>
      <c r="P91" s="9"/>
      <c r="Q91" s="132"/>
      <c r="R91" s="11"/>
      <c r="X91" s="10"/>
    </row>
    <row r="92" spans="1:24" ht="13.9" customHeight="1" x14ac:dyDescent="0.2">
      <c r="A92" s="8"/>
      <c r="B92" s="9"/>
      <c r="C92" s="9"/>
      <c r="D92" s="9"/>
      <c r="E92" s="9"/>
      <c r="F92" s="9"/>
      <c r="G92" s="9"/>
      <c r="H92" s="155" t="s">
        <v>467</v>
      </c>
      <c r="I92" s="156" t="s">
        <v>468</v>
      </c>
      <c r="J92" s="156" t="s">
        <v>469</v>
      </c>
      <c r="K92" s="157">
        <v>100</v>
      </c>
      <c r="L92" s="179"/>
      <c r="M92" s="179"/>
      <c r="N92" s="105"/>
      <c r="O92" s="105"/>
      <c r="P92" s="9"/>
      <c r="Q92" s="132"/>
      <c r="R92" s="11"/>
      <c r="X92" s="10"/>
    </row>
    <row r="93" spans="1:24" ht="13.9" customHeight="1" x14ac:dyDescent="0.2">
      <c r="A93" s="8"/>
      <c r="B93" s="9"/>
      <c r="C93" s="9"/>
      <c r="D93" s="9"/>
      <c r="E93" s="9"/>
      <c r="F93" s="9"/>
      <c r="G93" s="9"/>
      <c r="H93" s="155" t="s">
        <v>470</v>
      </c>
      <c r="I93" s="156" t="s">
        <v>471</v>
      </c>
      <c r="J93" s="156" t="s">
        <v>472</v>
      </c>
      <c r="K93" s="157">
        <v>854</v>
      </c>
      <c r="L93" s="179"/>
      <c r="M93" s="179"/>
      <c r="N93" s="105"/>
      <c r="O93" s="105"/>
      <c r="P93" s="9"/>
      <c r="Q93" s="132"/>
      <c r="R93" s="11"/>
      <c r="X93" s="10"/>
    </row>
    <row r="94" spans="1:24" ht="13.9" customHeight="1" x14ac:dyDescent="0.2">
      <c r="A94" s="8"/>
      <c r="B94" s="9"/>
      <c r="C94" s="9"/>
      <c r="D94" s="9"/>
      <c r="E94" s="9"/>
      <c r="F94" s="9"/>
      <c r="G94" s="9"/>
      <c r="H94" s="155" t="s">
        <v>473</v>
      </c>
      <c r="I94" s="156" t="s">
        <v>474</v>
      </c>
      <c r="J94" s="156" t="s">
        <v>475</v>
      </c>
      <c r="K94" s="157">
        <v>108</v>
      </c>
      <c r="L94" s="179"/>
      <c r="M94" s="179"/>
      <c r="N94" s="105"/>
      <c r="O94" s="105"/>
      <c r="P94" s="9"/>
      <c r="Q94" s="132"/>
      <c r="R94" s="11"/>
      <c r="X94" s="3"/>
    </row>
    <row r="95" spans="1:24" ht="13.9" customHeight="1" x14ac:dyDescent="0.2">
      <c r="A95" s="8"/>
      <c r="B95" s="9"/>
      <c r="C95" s="9"/>
      <c r="D95" s="9"/>
      <c r="E95" s="9"/>
      <c r="F95" s="9"/>
      <c r="G95" s="9"/>
      <c r="H95" s="155" t="s">
        <v>476</v>
      </c>
      <c r="I95" s="156" t="s">
        <v>477</v>
      </c>
      <c r="J95" s="156" t="s">
        <v>478</v>
      </c>
      <c r="K95" s="157">
        <v>132</v>
      </c>
      <c r="L95" s="179"/>
      <c r="M95" s="179"/>
      <c r="N95" s="105"/>
      <c r="O95" s="105"/>
      <c r="P95" s="9"/>
      <c r="Q95" s="132"/>
      <c r="R95" s="11"/>
      <c r="X95" s="10"/>
    </row>
    <row r="96" spans="1:24" ht="13.9" customHeight="1" x14ac:dyDescent="0.2">
      <c r="A96" s="8"/>
      <c r="B96" s="49"/>
      <c r="C96" s="9"/>
      <c r="D96" s="9"/>
      <c r="E96" s="9"/>
      <c r="F96" s="9"/>
      <c r="G96" s="9"/>
      <c r="H96" s="155" t="s">
        <v>479</v>
      </c>
      <c r="I96" s="156" t="s">
        <v>480</v>
      </c>
      <c r="J96" s="156" t="s">
        <v>481</v>
      </c>
      <c r="K96" s="157">
        <v>116</v>
      </c>
      <c r="L96" s="179"/>
      <c r="M96" s="179"/>
      <c r="N96" s="105"/>
      <c r="O96" s="105"/>
      <c r="P96" s="9"/>
      <c r="Q96" s="132"/>
      <c r="R96" s="11"/>
      <c r="X96" s="10"/>
    </row>
    <row r="97" spans="1:24" ht="13.9" customHeight="1" x14ac:dyDescent="0.2">
      <c r="A97" s="8"/>
      <c r="B97" s="9"/>
      <c r="C97" s="9"/>
      <c r="D97" s="9"/>
      <c r="E97" s="9"/>
      <c r="F97" s="9"/>
      <c r="G97" s="9"/>
      <c r="H97" s="155" t="s">
        <v>482</v>
      </c>
      <c r="I97" s="156" t="s">
        <v>483</v>
      </c>
      <c r="J97" s="156" t="s">
        <v>484</v>
      </c>
      <c r="K97" s="157">
        <v>120</v>
      </c>
      <c r="L97" s="179"/>
      <c r="M97" s="179"/>
      <c r="N97" s="105"/>
      <c r="O97" s="105"/>
      <c r="P97" s="9"/>
      <c r="Q97" s="132"/>
      <c r="R97" s="11"/>
      <c r="X97" s="10"/>
    </row>
    <row r="98" spans="1:24" ht="13.9" customHeight="1" x14ac:dyDescent="0.2">
      <c r="A98" s="8"/>
      <c r="B98" s="9"/>
      <c r="C98" s="9"/>
      <c r="D98" s="9"/>
      <c r="E98" s="9"/>
      <c r="F98" s="9"/>
      <c r="G98" s="9"/>
      <c r="H98" s="155" t="s">
        <v>485</v>
      </c>
      <c r="I98" s="156" t="s">
        <v>486</v>
      </c>
      <c r="J98" s="156" t="s">
        <v>487</v>
      </c>
      <c r="K98" s="157">
        <v>124</v>
      </c>
      <c r="L98" s="179"/>
      <c r="M98" s="179"/>
      <c r="N98" s="105"/>
      <c r="O98" s="105"/>
      <c r="P98" s="9"/>
      <c r="Q98" s="132"/>
      <c r="R98" s="11"/>
      <c r="X98" s="10"/>
    </row>
    <row r="99" spans="1:24" ht="13.9" customHeight="1" x14ac:dyDescent="0.2">
      <c r="A99" s="8"/>
      <c r="H99" s="155" t="s">
        <v>488</v>
      </c>
      <c r="I99" s="156" t="s">
        <v>489</v>
      </c>
      <c r="J99" s="156" t="s">
        <v>490</v>
      </c>
      <c r="K99" s="157">
        <v>136</v>
      </c>
      <c r="L99" s="179"/>
      <c r="M99" s="179"/>
      <c r="N99" s="105"/>
      <c r="O99" s="105"/>
      <c r="P99" s="9"/>
      <c r="Q99" s="132"/>
      <c r="R99" s="11"/>
      <c r="X99" s="10"/>
    </row>
    <row r="100" spans="1:24" ht="13.9" customHeight="1" x14ac:dyDescent="0.2">
      <c r="A100" s="8"/>
      <c r="H100" s="155" t="s">
        <v>491</v>
      </c>
      <c r="I100" s="156" t="s">
        <v>492</v>
      </c>
      <c r="J100" s="156" t="s">
        <v>493</v>
      </c>
      <c r="K100" s="157">
        <v>140</v>
      </c>
      <c r="L100" s="179"/>
      <c r="M100" s="179"/>
      <c r="N100" s="105"/>
      <c r="O100" s="105"/>
      <c r="P100" s="9"/>
      <c r="Q100" s="132"/>
      <c r="R100" s="11"/>
      <c r="X100" s="10"/>
    </row>
    <row r="101" spans="1:24" ht="13.9" customHeight="1" x14ac:dyDescent="0.2">
      <c r="A101" s="8"/>
      <c r="H101" s="155" t="s">
        <v>494</v>
      </c>
      <c r="I101" s="156" t="s">
        <v>495</v>
      </c>
      <c r="J101" s="156" t="s">
        <v>496</v>
      </c>
      <c r="K101" s="157">
        <v>148</v>
      </c>
      <c r="L101" s="179"/>
      <c r="M101" s="179"/>
      <c r="N101" s="105"/>
      <c r="O101" s="105"/>
      <c r="P101" s="9"/>
      <c r="Q101" s="132"/>
      <c r="R101" s="11"/>
      <c r="X101" s="3"/>
    </row>
    <row r="102" spans="1:24" ht="13.9" customHeight="1" x14ac:dyDescent="0.2">
      <c r="A102" s="8"/>
      <c r="H102" s="155" t="s">
        <v>497</v>
      </c>
      <c r="I102" s="156" t="s">
        <v>498</v>
      </c>
      <c r="J102" s="156" t="s">
        <v>499</v>
      </c>
      <c r="K102" s="157">
        <v>152</v>
      </c>
      <c r="L102" s="179"/>
      <c r="M102" s="179"/>
      <c r="N102" s="105"/>
      <c r="O102" s="105"/>
      <c r="P102" s="9"/>
      <c r="Q102" s="132"/>
      <c r="R102" s="11"/>
      <c r="X102" s="10"/>
    </row>
    <row r="103" spans="1:24" ht="13.9" customHeight="1" x14ac:dyDescent="0.2">
      <c r="A103" s="8"/>
      <c r="H103" s="155" t="s">
        <v>500</v>
      </c>
      <c r="I103" s="156" t="s">
        <v>501</v>
      </c>
      <c r="J103" s="156" t="s">
        <v>502</v>
      </c>
      <c r="K103" s="157">
        <v>156</v>
      </c>
      <c r="L103" s="179"/>
      <c r="M103" s="179"/>
      <c r="N103" s="105"/>
      <c r="O103" s="105"/>
      <c r="P103" s="9"/>
      <c r="Q103" s="132"/>
      <c r="R103" s="11"/>
      <c r="X103" s="10"/>
    </row>
    <row r="104" spans="1:24" ht="13.9" customHeight="1" x14ac:dyDescent="0.2">
      <c r="A104" s="8"/>
      <c r="B104" s="9"/>
      <c r="C104" s="9"/>
      <c r="D104" s="9"/>
      <c r="E104" s="9"/>
      <c r="F104" s="9"/>
      <c r="G104" s="9"/>
      <c r="H104" s="155" t="s">
        <v>503</v>
      </c>
      <c r="I104" s="156" t="s">
        <v>504</v>
      </c>
      <c r="J104" s="156" t="s">
        <v>505</v>
      </c>
      <c r="K104" s="157">
        <v>162</v>
      </c>
      <c r="L104" s="179"/>
      <c r="M104" s="179"/>
      <c r="N104" s="105"/>
      <c r="O104" s="105"/>
      <c r="P104" s="9"/>
      <c r="Q104" s="132"/>
      <c r="R104" s="11"/>
      <c r="X104" s="10"/>
    </row>
    <row r="105" spans="1:24" ht="13.9" customHeight="1" x14ac:dyDescent="0.2">
      <c r="A105" s="8"/>
      <c r="C105" s="9"/>
      <c r="D105" s="9"/>
      <c r="E105" s="9"/>
      <c r="F105" s="9"/>
      <c r="G105" s="9"/>
      <c r="H105" s="155" t="s">
        <v>506</v>
      </c>
      <c r="I105" s="156" t="s">
        <v>507</v>
      </c>
      <c r="J105" s="156" t="s">
        <v>508</v>
      </c>
      <c r="K105" s="157">
        <v>166</v>
      </c>
      <c r="L105" s="179"/>
      <c r="M105" s="179"/>
      <c r="N105" s="105"/>
      <c r="O105" s="105"/>
      <c r="P105" s="9"/>
      <c r="Q105" s="132"/>
      <c r="R105" s="11"/>
      <c r="X105" s="10"/>
    </row>
    <row r="106" spans="1:24" ht="13.9" customHeight="1" x14ac:dyDescent="0.2">
      <c r="A106" s="8"/>
      <c r="B106" s="9"/>
      <c r="C106" s="9"/>
      <c r="D106" s="9"/>
      <c r="E106" s="9"/>
      <c r="F106" s="9"/>
      <c r="G106" s="9"/>
      <c r="H106" s="155" t="s">
        <v>509</v>
      </c>
      <c r="I106" s="156" t="s">
        <v>510</v>
      </c>
      <c r="J106" s="156" t="s">
        <v>511</v>
      </c>
      <c r="K106" s="157">
        <v>170</v>
      </c>
      <c r="L106" s="179"/>
      <c r="M106" s="179"/>
      <c r="N106" s="105"/>
      <c r="O106" s="105"/>
      <c r="P106" s="9"/>
      <c r="Q106" s="132"/>
      <c r="R106" s="11"/>
      <c r="X106" s="10"/>
    </row>
    <row r="107" spans="1:24" ht="13.9" customHeight="1" x14ac:dyDescent="0.2">
      <c r="A107" s="8"/>
      <c r="B107" s="9"/>
      <c r="C107" s="9"/>
      <c r="D107" s="9"/>
      <c r="E107" s="9"/>
      <c r="F107" s="9"/>
      <c r="G107" s="9"/>
      <c r="H107" s="155" t="s">
        <v>512</v>
      </c>
      <c r="I107" s="156" t="s">
        <v>513</v>
      </c>
      <c r="J107" s="156" t="s">
        <v>514</v>
      </c>
      <c r="K107" s="157">
        <v>174</v>
      </c>
      <c r="L107" s="179"/>
      <c r="M107" s="179"/>
      <c r="N107" s="105"/>
      <c r="O107" s="105"/>
      <c r="P107" s="9"/>
      <c r="Q107" s="132"/>
      <c r="R107" s="11"/>
      <c r="X107" s="10"/>
    </row>
    <row r="108" spans="1:24" ht="13.9" customHeight="1" x14ac:dyDescent="0.2">
      <c r="A108" s="8"/>
      <c r="B108" s="9"/>
      <c r="C108" s="9"/>
      <c r="D108" s="9"/>
      <c r="E108" s="9"/>
      <c r="F108" s="9"/>
      <c r="G108" s="9"/>
      <c r="H108" s="155" t="s">
        <v>515</v>
      </c>
      <c r="I108" s="156" t="s">
        <v>516</v>
      </c>
      <c r="J108" s="156" t="s">
        <v>517</v>
      </c>
      <c r="K108" s="157">
        <v>180</v>
      </c>
      <c r="L108" s="179"/>
      <c r="M108" s="179"/>
      <c r="N108" s="105"/>
      <c r="O108" s="105"/>
      <c r="P108" s="9"/>
      <c r="Q108" s="132"/>
      <c r="R108" s="11"/>
      <c r="X108" s="10"/>
    </row>
    <row r="109" spans="1:24" ht="13.9" customHeight="1" x14ac:dyDescent="0.2">
      <c r="A109" s="8"/>
      <c r="B109" s="49"/>
      <c r="C109" s="9"/>
      <c r="D109" s="9"/>
      <c r="E109" s="9"/>
      <c r="F109" s="9"/>
      <c r="G109" s="9"/>
      <c r="H109" s="155" t="s">
        <v>518</v>
      </c>
      <c r="I109" s="156" t="s">
        <v>519</v>
      </c>
      <c r="J109" s="156" t="s">
        <v>520</v>
      </c>
      <c r="K109" s="157">
        <v>178</v>
      </c>
      <c r="L109" s="179"/>
      <c r="M109" s="179"/>
      <c r="N109" s="105"/>
      <c r="O109" s="105"/>
      <c r="P109" s="9"/>
      <c r="Q109" s="132"/>
      <c r="R109" s="11"/>
      <c r="X109" s="10"/>
    </row>
    <row r="110" spans="1:24" ht="13.9" customHeight="1" x14ac:dyDescent="0.2">
      <c r="A110" s="8"/>
      <c r="B110" s="9"/>
      <c r="C110" s="9"/>
      <c r="D110" s="9"/>
      <c r="E110" s="9"/>
      <c r="F110" s="9"/>
      <c r="G110" s="9"/>
      <c r="H110" s="155" t="s">
        <v>521</v>
      </c>
      <c r="I110" s="156" t="s">
        <v>522</v>
      </c>
      <c r="J110" s="156" t="s">
        <v>523</v>
      </c>
      <c r="K110" s="157">
        <v>184</v>
      </c>
      <c r="L110" s="179"/>
      <c r="M110" s="179"/>
      <c r="N110" s="105"/>
      <c r="O110" s="105"/>
      <c r="P110" s="9"/>
      <c r="Q110" s="132"/>
      <c r="R110" s="11"/>
      <c r="X110" s="10"/>
    </row>
    <row r="111" spans="1:24" ht="13.9" customHeight="1" x14ac:dyDescent="0.2">
      <c r="A111" s="8"/>
      <c r="H111" s="155" t="s">
        <v>524</v>
      </c>
      <c r="I111" s="156" t="s">
        <v>525</v>
      </c>
      <c r="J111" s="156" t="s">
        <v>526</v>
      </c>
      <c r="K111" s="157">
        <v>188</v>
      </c>
      <c r="L111" s="179"/>
      <c r="M111" s="179"/>
      <c r="N111" s="105"/>
      <c r="O111" s="105"/>
      <c r="P111" s="9"/>
      <c r="Q111" s="132"/>
      <c r="R111" s="11"/>
      <c r="X111" s="10"/>
    </row>
    <row r="112" spans="1:24" ht="13.9" customHeight="1" x14ac:dyDescent="0.2">
      <c r="A112" s="8"/>
      <c r="H112" s="155" t="s">
        <v>527</v>
      </c>
      <c r="I112" s="156" t="s">
        <v>528</v>
      </c>
      <c r="J112" s="156" t="s">
        <v>529</v>
      </c>
      <c r="K112" s="157">
        <v>384</v>
      </c>
      <c r="L112" s="179"/>
      <c r="M112" s="179"/>
      <c r="N112" s="105"/>
      <c r="O112" s="105"/>
      <c r="P112" s="9"/>
      <c r="Q112" s="132"/>
      <c r="R112" s="11"/>
      <c r="X112" s="10"/>
    </row>
    <row r="113" spans="1:24" ht="13.9" customHeight="1" x14ac:dyDescent="0.2">
      <c r="A113" s="8"/>
      <c r="H113" s="155" t="s">
        <v>530</v>
      </c>
      <c r="I113" s="156" t="s">
        <v>531</v>
      </c>
      <c r="J113" s="156" t="s">
        <v>532</v>
      </c>
      <c r="K113" s="157">
        <v>191</v>
      </c>
      <c r="L113" s="179"/>
      <c r="M113" s="179"/>
      <c r="N113" s="105"/>
      <c r="O113" s="105"/>
      <c r="P113" s="9"/>
      <c r="Q113" s="132"/>
      <c r="R113" s="11"/>
      <c r="X113" s="10"/>
    </row>
    <row r="114" spans="1:24" ht="13.9" customHeight="1" x14ac:dyDescent="0.2">
      <c r="A114" s="8"/>
      <c r="H114" s="155" t="s">
        <v>533</v>
      </c>
      <c r="I114" s="156" t="s">
        <v>534</v>
      </c>
      <c r="J114" s="156" t="s">
        <v>535</v>
      </c>
      <c r="K114" s="157">
        <v>192</v>
      </c>
      <c r="L114" s="179"/>
      <c r="M114" s="179"/>
      <c r="N114" s="105"/>
      <c r="O114" s="105"/>
      <c r="P114" s="9"/>
      <c r="Q114" s="132"/>
      <c r="R114" s="11"/>
      <c r="X114" s="10"/>
    </row>
    <row r="115" spans="1:24" ht="13.9" customHeight="1" x14ac:dyDescent="0.2">
      <c r="A115" s="8"/>
      <c r="H115" s="155" t="s">
        <v>536</v>
      </c>
      <c r="I115" s="156" t="s">
        <v>537</v>
      </c>
      <c r="J115" s="156" t="s">
        <v>538</v>
      </c>
      <c r="K115" s="157">
        <v>531</v>
      </c>
      <c r="L115" s="179"/>
      <c r="M115" s="179"/>
      <c r="N115" s="105"/>
      <c r="O115" s="105"/>
      <c r="P115" s="9"/>
      <c r="Q115" s="132"/>
      <c r="R115" s="11"/>
      <c r="X115" s="10"/>
    </row>
    <row r="116" spans="1:24" ht="13.9" customHeight="1" x14ac:dyDescent="0.2">
      <c r="A116" s="8"/>
      <c r="B116" s="9"/>
      <c r="C116" s="9"/>
      <c r="D116" s="9"/>
      <c r="E116" s="9"/>
      <c r="F116" s="9"/>
      <c r="G116" s="9"/>
      <c r="H116" s="155" t="s">
        <v>539</v>
      </c>
      <c r="I116" s="156" t="s">
        <v>540</v>
      </c>
      <c r="J116" s="156" t="s">
        <v>541</v>
      </c>
      <c r="K116" s="157">
        <v>196</v>
      </c>
      <c r="L116" s="179"/>
      <c r="M116" s="179"/>
      <c r="N116" s="105"/>
      <c r="O116" s="105"/>
      <c r="P116" s="9"/>
      <c r="Q116" s="132"/>
      <c r="R116" s="11"/>
      <c r="X116" s="10"/>
    </row>
    <row r="117" spans="1:24" ht="13.9" customHeight="1" x14ac:dyDescent="0.2">
      <c r="A117" s="8"/>
      <c r="C117" s="9"/>
      <c r="D117" s="9"/>
      <c r="E117" s="9"/>
      <c r="F117" s="9"/>
      <c r="G117" s="9"/>
      <c r="H117" s="155" t="s">
        <v>542</v>
      </c>
      <c r="I117" s="156" t="s">
        <v>543</v>
      </c>
      <c r="J117" s="156" t="s">
        <v>544</v>
      </c>
      <c r="K117" s="157">
        <v>203</v>
      </c>
      <c r="L117" s="179"/>
      <c r="M117" s="179"/>
      <c r="N117" s="105"/>
      <c r="O117" s="105"/>
      <c r="P117" s="9"/>
      <c r="Q117" s="132"/>
      <c r="R117" s="11"/>
      <c r="X117" s="10"/>
    </row>
    <row r="118" spans="1:24" ht="13.9" customHeight="1" x14ac:dyDescent="0.2">
      <c r="A118" s="8"/>
      <c r="B118" s="9"/>
      <c r="C118" s="9"/>
      <c r="D118" s="9"/>
      <c r="E118" s="9"/>
      <c r="F118" s="9"/>
      <c r="G118" s="9"/>
      <c r="H118" s="155" t="s">
        <v>545</v>
      </c>
      <c r="I118" s="156" t="s">
        <v>546</v>
      </c>
      <c r="J118" s="156" t="s">
        <v>547</v>
      </c>
      <c r="K118" s="157">
        <v>208</v>
      </c>
      <c r="L118" s="179"/>
      <c r="M118" s="179"/>
      <c r="N118" s="105"/>
      <c r="O118" s="105"/>
      <c r="P118" s="9"/>
      <c r="Q118" s="132"/>
      <c r="R118" s="11"/>
      <c r="X118" s="10"/>
    </row>
    <row r="119" spans="1:24" ht="13.9" customHeight="1" x14ac:dyDescent="0.2">
      <c r="A119" s="8"/>
      <c r="B119" s="9"/>
      <c r="C119" s="9"/>
      <c r="D119" s="9"/>
      <c r="E119" s="9"/>
      <c r="F119" s="9"/>
      <c r="G119" s="9"/>
      <c r="H119" s="155" t="s">
        <v>548</v>
      </c>
      <c r="I119" s="156" t="s">
        <v>549</v>
      </c>
      <c r="J119" s="156" t="s">
        <v>550</v>
      </c>
      <c r="K119" s="157">
        <v>262</v>
      </c>
      <c r="L119" s="179"/>
      <c r="M119" s="179"/>
      <c r="N119" s="105"/>
      <c r="O119" s="105"/>
      <c r="P119" s="16"/>
      <c r="Q119" s="132"/>
      <c r="R119" s="11"/>
      <c r="X119" s="10"/>
    </row>
    <row r="120" spans="1:24" ht="13.9" customHeight="1" x14ac:dyDescent="0.2">
      <c r="A120" s="8"/>
      <c r="B120" s="49"/>
      <c r="C120" s="9"/>
      <c r="D120" s="9"/>
      <c r="E120" s="9"/>
      <c r="F120" s="9"/>
      <c r="G120" s="9"/>
      <c r="H120" s="155" t="s">
        <v>551</v>
      </c>
      <c r="I120" s="156" t="s">
        <v>552</v>
      </c>
      <c r="J120" s="156" t="s">
        <v>553</v>
      </c>
      <c r="K120" s="157">
        <v>212</v>
      </c>
      <c r="L120" s="179"/>
      <c r="M120" s="179"/>
      <c r="N120" s="105"/>
      <c r="O120" s="105"/>
      <c r="P120" s="16"/>
      <c r="Q120" s="132"/>
      <c r="R120" s="11"/>
      <c r="X120" s="10"/>
    </row>
    <row r="121" spans="1:24" ht="13.9" customHeight="1" x14ac:dyDescent="0.2">
      <c r="A121" s="8"/>
      <c r="B121" s="49"/>
      <c r="C121" s="9"/>
      <c r="D121" s="9"/>
      <c r="E121" s="9"/>
      <c r="F121" s="9"/>
      <c r="G121" s="9"/>
      <c r="H121" s="155" t="s">
        <v>554</v>
      </c>
      <c r="I121" s="156" t="s">
        <v>555</v>
      </c>
      <c r="J121" s="156" t="s">
        <v>556</v>
      </c>
      <c r="K121" s="157">
        <v>214</v>
      </c>
      <c r="L121" s="179"/>
      <c r="M121" s="179"/>
      <c r="N121" s="105"/>
      <c r="O121" s="105"/>
      <c r="P121" s="16"/>
      <c r="Q121" s="132"/>
      <c r="R121" s="11"/>
      <c r="X121" s="10"/>
    </row>
    <row r="122" spans="1:24" ht="13.9" customHeight="1" x14ac:dyDescent="0.2">
      <c r="A122" s="8"/>
      <c r="B122" s="54"/>
      <c r="C122" s="9"/>
      <c r="D122" s="9"/>
      <c r="E122" s="9"/>
      <c r="F122" s="9"/>
      <c r="G122" s="9"/>
      <c r="H122" s="155" t="s">
        <v>557</v>
      </c>
      <c r="I122" s="156" t="s">
        <v>558</v>
      </c>
      <c r="J122" s="156" t="s">
        <v>559</v>
      </c>
      <c r="K122" s="157">
        <v>218</v>
      </c>
      <c r="L122" s="179"/>
      <c r="M122" s="179"/>
      <c r="N122" s="105"/>
      <c r="O122" s="105"/>
      <c r="P122" s="16"/>
      <c r="Q122" s="132"/>
      <c r="R122" s="11"/>
      <c r="X122" s="10"/>
    </row>
    <row r="123" spans="1:24" ht="13.9" customHeight="1" x14ac:dyDescent="0.2">
      <c r="A123" s="8"/>
      <c r="B123" s="49"/>
      <c r="C123" s="9"/>
      <c r="D123" s="9"/>
      <c r="E123" s="9"/>
      <c r="F123" s="9"/>
      <c r="G123" s="9"/>
      <c r="H123" s="155" t="s">
        <v>560</v>
      </c>
      <c r="I123" s="156" t="s">
        <v>561</v>
      </c>
      <c r="J123" s="156" t="s">
        <v>562</v>
      </c>
      <c r="K123" s="157">
        <v>818</v>
      </c>
      <c r="L123" s="179"/>
      <c r="M123" s="179"/>
      <c r="N123" s="105"/>
      <c r="O123" s="105"/>
      <c r="P123" s="16"/>
      <c r="Q123" s="132"/>
      <c r="R123" s="11"/>
      <c r="X123" s="10"/>
    </row>
    <row r="124" spans="1:24" ht="13.9" customHeight="1" x14ac:dyDescent="0.2">
      <c r="A124" s="8"/>
      <c r="B124" s="49"/>
      <c r="C124" s="9"/>
      <c r="D124" s="9"/>
      <c r="E124" s="9"/>
      <c r="F124" s="9"/>
      <c r="G124" s="9"/>
      <c r="H124" s="155" t="s">
        <v>563</v>
      </c>
      <c r="I124" s="156" t="s">
        <v>564</v>
      </c>
      <c r="J124" s="156" t="s">
        <v>565</v>
      </c>
      <c r="K124" s="157">
        <v>222</v>
      </c>
      <c r="L124" s="179"/>
      <c r="M124" s="179"/>
      <c r="N124" s="105"/>
      <c r="O124" s="105"/>
      <c r="P124" s="16"/>
      <c r="Q124" s="132"/>
      <c r="R124" s="11"/>
      <c r="X124" s="10"/>
    </row>
    <row r="125" spans="1:24" ht="13.9" customHeight="1" x14ac:dyDescent="0.2">
      <c r="A125" s="8"/>
      <c r="B125" s="49"/>
      <c r="C125" s="9"/>
      <c r="D125" s="9"/>
      <c r="E125" s="9"/>
      <c r="F125" s="9"/>
      <c r="G125" s="9"/>
      <c r="H125" s="155" t="s">
        <v>566</v>
      </c>
      <c r="I125" s="156" t="s">
        <v>567</v>
      </c>
      <c r="J125" s="156" t="s">
        <v>568</v>
      </c>
      <c r="K125" s="157">
        <v>226</v>
      </c>
      <c r="L125" s="179"/>
      <c r="M125" s="179"/>
      <c r="N125" s="105"/>
      <c r="O125" s="105"/>
      <c r="P125" s="16"/>
      <c r="Q125" s="132"/>
      <c r="R125" s="11"/>
      <c r="X125" s="10"/>
    </row>
    <row r="126" spans="1:24" ht="13.9" customHeight="1" x14ac:dyDescent="0.2">
      <c r="A126" s="8"/>
      <c r="B126" s="49"/>
      <c r="C126" s="9"/>
      <c r="D126" s="9"/>
      <c r="E126" s="9"/>
      <c r="F126" s="9"/>
      <c r="G126" s="9"/>
      <c r="H126" s="155" t="s">
        <v>569</v>
      </c>
      <c r="I126" s="156" t="s">
        <v>570</v>
      </c>
      <c r="J126" s="156" t="s">
        <v>571</v>
      </c>
      <c r="K126" s="157">
        <v>232</v>
      </c>
      <c r="L126" s="179"/>
      <c r="M126" s="179"/>
      <c r="N126" s="105"/>
      <c r="O126" s="105"/>
      <c r="P126" s="16"/>
      <c r="Q126" s="132"/>
      <c r="R126" s="11"/>
      <c r="X126" s="10"/>
    </row>
    <row r="127" spans="1:24" ht="13.9" customHeight="1" x14ac:dyDescent="0.2">
      <c r="A127" s="8"/>
      <c r="B127" s="49"/>
      <c r="C127" s="9"/>
      <c r="D127" s="9"/>
      <c r="E127" s="9"/>
      <c r="F127" s="9"/>
      <c r="G127" s="9"/>
      <c r="H127" s="155" t="s">
        <v>572</v>
      </c>
      <c r="I127" s="156" t="s">
        <v>573</v>
      </c>
      <c r="J127" s="156" t="s">
        <v>574</v>
      </c>
      <c r="K127" s="157">
        <v>233</v>
      </c>
      <c r="L127" s="179"/>
      <c r="M127" s="179"/>
      <c r="N127" s="105"/>
      <c r="O127" s="105"/>
      <c r="P127" s="16"/>
      <c r="Q127" s="132"/>
      <c r="R127" s="11"/>
      <c r="X127" s="10"/>
    </row>
    <row r="128" spans="1:24" ht="13.9" customHeight="1" x14ac:dyDescent="0.2">
      <c r="A128" s="8"/>
      <c r="B128" s="49"/>
      <c r="C128" s="9"/>
      <c r="D128" s="9"/>
      <c r="E128" s="9"/>
      <c r="F128" s="9"/>
      <c r="G128" s="9"/>
      <c r="H128" s="155" t="s">
        <v>575</v>
      </c>
      <c r="I128" s="156" t="s">
        <v>576</v>
      </c>
      <c r="J128" s="156" t="s">
        <v>577</v>
      </c>
      <c r="K128" s="157">
        <v>231</v>
      </c>
      <c r="L128" s="179"/>
      <c r="M128" s="179"/>
      <c r="N128" s="105"/>
      <c r="O128" s="105"/>
      <c r="P128" s="16"/>
      <c r="Q128" s="132"/>
      <c r="R128" s="11"/>
      <c r="X128" s="126"/>
    </row>
    <row r="129" spans="1:24" ht="13.9" customHeight="1" x14ac:dyDescent="0.2">
      <c r="A129" s="8"/>
      <c r="B129" s="49"/>
      <c r="C129" s="9"/>
      <c r="D129" s="9"/>
      <c r="E129" s="9"/>
      <c r="F129" s="9"/>
      <c r="G129" s="9"/>
      <c r="H129" s="155" t="s">
        <v>578</v>
      </c>
      <c r="I129" s="156" t="s">
        <v>579</v>
      </c>
      <c r="J129" s="156" t="s">
        <v>580</v>
      </c>
      <c r="K129" s="157">
        <v>238</v>
      </c>
      <c r="L129" s="179"/>
      <c r="M129" s="179"/>
      <c r="N129" s="105"/>
      <c r="O129" s="105"/>
      <c r="P129" s="16"/>
      <c r="Q129" s="132"/>
      <c r="R129" s="11"/>
      <c r="X129" s="126"/>
    </row>
    <row r="130" spans="1:24" ht="13.9" customHeight="1" x14ac:dyDescent="0.2">
      <c r="A130" s="8"/>
      <c r="B130" s="49"/>
      <c r="C130" s="9"/>
      <c r="D130" s="9"/>
      <c r="E130" s="9"/>
      <c r="F130" s="9"/>
      <c r="G130" s="9"/>
      <c r="H130" s="155" t="s">
        <v>581</v>
      </c>
      <c r="I130" s="156" t="s">
        <v>582</v>
      </c>
      <c r="J130" s="156" t="s">
        <v>583</v>
      </c>
      <c r="K130" s="157">
        <v>234</v>
      </c>
      <c r="L130" s="179"/>
      <c r="M130" s="179"/>
      <c r="N130" s="105"/>
      <c r="O130" s="105"/>
      <c r="P130" s="16"/>
      <c r="Q130" s="132"/>
      <c r="R130" s="11"/>
      <c r="X130" s="126"/>
    </row>
    <row r="131" spans="1:24" ht="13.9" customHeight="1" x14ac:dyDescent="0.2">
      <c r="A131" s="8"/>
      <c r="B131" s="49"/>
      <c r="C131" s="9"/>
      <c r="D131" s="9"/>
      <c r="E131" s="9"/>
      <c r="F131" s="9"/>
      <c r="G131" s="9"/>
      <c r="H131" s="155" t="s">
        <v>584</v>
      </c>
      <c r="I131" s="156" t="s">
        <v>585</v>
      </c>
      <c r="J131" s="156" t="s">
        <v>586</v>
      </c>
      <c r="K131" s="157">
        <v>242</v>
      </c>
      <c r="L131" s="179"/>
      <c r="M131" s="179"/>
      <c r="N131" s="105"/>
      <c r="O131" s="105"/>
      <c r="P131" s="16"/>
      <c r="Q131" s="132"/>
      <c r="R131" s="11"/>
      <c r="X131" s="126"/>
    </row>
    <row r="132" spans="1:24" ht="13.9" customHeight="1" x14ac:dyDescent="0.2">
      <c r="A132" s="8"/>
      <c r="B132" s="49"/>
      <c r="C132" s="9"/>
      <c r="D132" s="9"/>
      <c r="E132" s="9"/>
      <c r="F132" s="9"/>
      <c r="G132" s="9"/>
      <c r="H132" s="155" t="s">
        <v>587</v>
      </c>
      <c r="I132" s="156" t="s">
        <v>588</v>
      </c>
      <c r="J132" s="156" t="s">
        <v>589</v>
      </c>
      <c r="K132" s="157">
        <v>246</v>
      </c>
      <c r="L132" s="179"/>
      <c r="M132" s="179"/>
      <c r="N132" s="105"/>
      <c r="O132" s="105"/>
      <c r="P132" s="16"/>
      <c r="Q132" s="132"/>
      <c r="R132" s="11"/>
      <c r="X132" s="126"/>
    </row>
    <row r="133" spans="1:24" ht="13.9" customHeight="1" x14ac:dyDescent="0.2">
      <c r="A133" s="8"/>
      <c r="B133" s="49"/>
      <c r="C133" s="9"/>
      <c r="D133" s="9"/>
      <c r="E133" s="9"/>
      <c r="F133" s="9"/>
      <c r="G133" s="9"/>
      <c r="H133" s="155" t="s">
        <v>590</v>
      </c>
      <c r="I133" s="156" t="s">
        <v>591</v>
      </c>
      <c r="J133" s="156" t="s">
        <v>592</v>
      </c>
      <c r="K133" s="157">
        <v>250</v>
      </c>
      <c r="L133" s="179"/>
      <c r="M133" s="179"/>
      <c r="N133" s="105"/>
      <c r="O133" s="105"/>
      <c r="P133" s="16"/>
      <c r="Q133" s="132"/>
      <c r="R133" s="11"/>
      <c r="X133" s="126"/>
    </row>
    <row r="134" spans="1:24" ht="13.9" customHeight="1" x14ac:dyDescent="0.2">
      <c r="A134" s="8"/>
      <c r="B134" s="49"/>
      <c r="C134" s="9"/>
      <c r="D134" s="9"/>
      <c r="E134" s="9"/>
      <c r="F134" s="9"/>
      <c r="G134" s="9"/>
      <c r="H134" s="155" t="s">
        <v>593</v>
      </c>
      <c r="I134" s="156" t="s">
        <v>594</v>
      </c>
      <c r="J134" s="156" t="s">
        <v>595</v>
      </c>
      <c r="K134" s="157">
        <v>254</v>
      </c>
      <c r="L134" s="179"/>
      <c r="M134" s="179"/>
      <c r="N134" s="105"/>
      <c r="O134" s="105"/>
      <c r="P134" s="16"/>
      <c r="Q134" s="132"/>
      <c r="R134" s="11"/>
      <c r="X134" s="126"/>
    </row>
    <row r="135" spans="1:24" ht="13.9" customHeight="1" x14ac:dyDescent="0.2">
      <c r="A135" s="8"/>
      <c r="B135" s="9"/>
      <c r="C135" s="9"/>
      <c r="D135" s="9"/>
      <c r="E135" s="9"/>
      <c r="F135" s="9"/>
      <c r="G135" s="9"/>
      <c r="H135" s="155" t="s">
        <v>596</v>
      </c>
      <c r="I135" s="156" t="s">
        <v>597</v>
      </c>
      <c r="J135" s="156" t="s">
        <v>598</v>
      </c>
      <c r="K135" s="157">
        <v>258</v>
      </c>
      <c r="L135" s="179"/>
      <c r="M135" s="179"/>
      <c r="N135" s="105"/>
      <c r="O135" s="105"/>
      <c r="P135" s="10"/>
      <c r="Q135" s="132"/>
      <c r="R135" s="11"/>
    </row>
    <row r="136" spans="1:24" ht="13.9" customHeight="1" x14ac:dyDescent="0.2">
      <c r="A136" s="8"/>
      <c r="B136" s="30"/>
      <c r="C136" s="9"/>
      <c r="D136" s="9"/>
      <c r="E136" s="9"/>
      <c r="F136" s="9"/>
      <c r="G136" s="9"/>
      <c r="H136" s="155" t="s">
        <v>599</v>
      </c>
      <c r="I136" s="156" t="s">
        <v>600</v>
      </c>
      <c r="J136" s="156" t="s">
        <v>601</v>
      </c>
      <c r="K136" s="157">
        <v>260</v>
      </c>
      <c r="L136" s="179"/>
      <c r="M136" s="179"/>
      <c r="N136" s="105"/>
      <c r="O136" s="105"/>
      <c r="P136" s="10"/>
      <c r="Q136" s="132"/>
      <c r="R136" s="11"/>
    </row>
    <row r="137" spans="1:24" ht="13.9" customHeight="1" x14ac:dyDescent="0.2">
      <c r="A137" s="8"/>
      <c r="B137" s="9"/>
      <c r="C137" s="9"/>
      <c r="D137" s="9"/>
      <c r="E137" s="9"/>
      <c r="F137" s="9"/>
      <c r="G137" s="9"/>
      <c r="H137" s="155" t="s">
        <v>602</v>
      </c>
      <c r="I137" s="156" t="s">
        <v>603</v>
      </c>
      <c r="J137" s="156" t="s">
        <v>604</v>
      </c>
      <c r="K137" s="157">
        <v>266</v>
      </c>
      <c r="L137" s="179"/>
      <c r="M137" s="179"/>
      <c r="N137" s="105"/>
      <c r="O137" s="105"/>
      <c r="P137" s="10"/>
      <c r="Q137" s="132"/>
      <c r="R137" s="11"/>
    </row>
    <row r="138" spans="1:24" ht="13.9" customHeight="1" x14ac:dyDescent="0.2">
      <c r="A138" s="8"/>
      <c r="B138" s="9"/>
      <c r="C138" s="9"/>
      <c r="D138" s="9"/>
      <c r="E138" s="9"/>
      <c r="F138" s="9"/>
      <c r="G138" s="9"/>
      <c r="H138" s="155" t="s">
        <v>605</v>
      </c>
      <c r="I138" s="156" t="s">
        <v>606</v>
      </c>
      <c r="J138" s="156" t="s">
        <v>607</v>
      </c>
      <c r="K138" s="157">
        <v>270</v>
      </c>
      <c r="L138" s="179"/>
      <c r="M138" s="179"/>
      <c r="N138" s="105"/>
      <c r="O138" s="105"/>
      <c r="P138" s="10"/>
      <c r="Q138" s="132"/>
      <c r="R138" s="11"/>
    </row>
    <row r="139" spans="1:24" ht="13.9" customHeight="1" x14ac:dyDescent="0.2">
      <c r="A139" s="8"/>
      <c r="B139" s="9"/>
      <c r="C139" s="9"/>
      <c r="D139" s="9"/>
      <c r="E139" s="9"/>
      <c r="F139" s="9"/>
      <c r="G139" s="9"/>
      <c r="H139" s="155" t="s">
        <v>608</v>
      </c>
      <c r="I139" s="156" t="s">
        <v>609</v>
      </c>
      <c r="J139" s="156" t="s">
        <v>610</v>
      </c>
      <c r="K139" s="157">
        <v>268</v>
      </c>
      <c r="L139" s="179"/>
      <c r="M139" s="179"/>
      <c r="N139" s="105"/>
      <c r="O139" s="105"/>
      <c r="P139" s="10"/>
      <c r="Q139" s="132"/>
      <c r="R139" s="11"/>
    </row>
    <row r="140" spans="1:24" ht="13.9" customHeight="1" x14ac:dyDescent="0.2">
      <c r="A140" s="8"/>
      <c r="B140" s="9"/>
      <c r="C140" s="9"/>
      <c r="D140" s="9"/>
      <c r="E140" s="9"/>
      <c r="F140" s="9"/>
      <c r="G140" s="9"/>
      <c r="H140" s="155" t="s">
        <v>611</v>
      </c>
      <c r="I140" s="156" t="s">
        <v>612</v>
      </c>
      <c r="J140" s="156" t="s">
        <v>613</v>
      </c>
      <c r="K140" s="157">
        <v>276</v>
      </c>
      <c r="L140" s="179"/>
      <c r="M140" s="179"/>
      <c r="N140" s="105"/>
      <c r="O140" s="105"/>
      <c r="P140" s="10"/>
      <c r="Q140" s="132"/>
      <c r="R140" s="11"/>
    </row>
    <row r="141" spans="1:24" ht="13.9" customHeight="1" x14ac:dyDescent="0.2">
      <c r="A141" s="8"/>
      <c r="B141" s="9"/>
      <c r="C141" s="9"/>
      <c r="D141" s="9"/>
      <c r="E141" s="9"/>
      <c r="F141" s="9"/>
      <c r="G141" s="9"/>
      <c r="H141" s="155" t="s">
        <v>614</v>
      </c>
      <c r="I141" s="156" t="s">
        <v>615</v>
      </c>
      <c r="J141" s="156" t="s">
        <v>616</v>
      </c>
      <c r="K141" s="157">
        <v>288</v>
      </c>
      <c r="L141" s="179"/>
      <c r="M141" s="179"/>
      <c r="N141" s="105"/>
      <c r="O141" s="105"/>
      <c r="P141" s="9"/>
      <c r="Q141" s="132"/>
      <c r="R141" s="11"/>
      <c r="X141" s="3"/>
    </row>
    <row r="142" spans="1:24" ht="13.9" customHeight="1" x14ac:dyDescent="0.2">
      <c r="A142" s="8"/>
      <c r="B142" s="9"/>
      <c r="C142" s="9"/>
      <c r="D142" s="9"/>
      <c r="E142" s="9"/>
      <c r="F142" s="9"/>
      <c r="G142" s="9"/>
      <c r="H142" s="155" t="s">
        <v>617</v>
      </c>
      <c r="I142" s="156" t="s">
        <v>618</v>
      </c>
      <c r="J142" s="156" t="s">
        <v>619</v>
      </c>
      <c r="K142" s="157">
        <v>292</v>
      </c>
      <c r="L142" s="179"/>
      <c r="M142" s="179"/>
      <c r="N142" s="105"/>
      <c r="O142" s="105"/>
      <c r="P142" s="9"/>
      <c r="Q142" s="132"/>
      <c r="R142" s="11"/>
      <c r="X142" s="3"/>
    </row>
    <row r="143" spans="1:24" ht="13.9" customHeight="1" x14ac:dyDescent="0.2">
      <c r="A143" s="8"/>
      <c r="B143" s="9"/>
      <c r="C143" s="9"/>
      <c r="D143" s="9"/>
      <c r="E143" s="9"/>
      <c r="F143" s="9"/>
      <c r="G143" s="9"/>
      <c r="H143" s="155" t="s">
        <v>620</v>
      </c>
      <c r="I143" s="156" t="s">
        <v>621</v>
      </c>
      <c r="J143" s="156" t="s">
        <v>622</v>
      </c>
      <c r="K143" s="157">
        <v>300</v>
      </c>
      <c r="L143" s="179"/>
      <c r="M143" s="179"/>
      <c r="N143" s="105"/>
      <c r="O143" s="105"/>
      <c r="P143" s="9"/>
      <c r="Q143" s="132"/>
      <c r="R143" s="11"/>
      <c r="X143" s="10"/>
    </row>
    <row r="144" spans="1:24" ht="13.9" customHeight="1" x14ac:dyDescent="0.2">
      <c r="A144" s="8"/>
      <c r="B144" s="9"/>
      <c r="C144" s="30"/>
      <c r="D144" s="30"/>
      <c r="E144" s="30"/>
      <c r="F144" s="30"/>
      <c r="G144" s="30"/>
      <c r="H144" s="155" t="s">
        <v>623</v>
      </c>
      <c r="I144" s="156" t="s">
        <v>624</v>
      </c>
      <c r="J144" s="156" t="s">
        <v>625</v>
      </c>
      <c r="K144" s="157">
        <v>304</v>
      </c>
      <c r="L144" s="179"/>
      <c r="M144" s="179"/>
      <c r="N144" s="105"/>
      <c r="O144" s="105"/>
      <c r="P144" s="9"/>
      <c r="Q144" s="132"/>
      <c r="R144" s="11"/>
      <c r="X144" s="10"/>
    </row>
    <row r="145" spans="1:24" ht="13.9" customHeight="1" x14ac:dyDescent="0.2">
      <c r="A145" s="8"/>
      <c r="B145" s="29"/>
      <c r="C145" s="29"/>
      <c r="D145" s="29"/>
      <c r="E145" s="29"/>
      <c r="F145" s="29"/>
      <c r="G145" s="29"/>
      <c r="H145" s="155" t="s">
        <v>626</v>
      </c>
      <c r="I145" s="156" t="s">
        <v>627</v>
      </c>
      <c r="J145" s="156" t="s">
        <v>628</v>
      </c>
      <c r="K145" s="157">
        <v>308</v>
      </c>
      <c r="L145" s="179"/>
      <c r="M145" s="179"/>
      <c r="N145" s="105"/>
      <c r="O145" s="105"/>
      <c r="P145" s="9"/>
      <c r="Q145" s="132"/>
      <c r="R145" s="11"/>
      <c r="X145" s="10"/>
    </row>
    <row r="146" spans="1:24" ht="13.9" customHeight="1" x14ac:dyDescent="0.2">
      <c r="A146" s="8"/>
      <c r="B146" s="49"/>
      <c r="C146" s="9"/>
      <c r="D146" s="9"/>
      <c r="E146" s="9"/>
      <c r="F146" s="9"/>
      <c r="G146" s="9"/>
      <c r="H146" s="155" t="s">
        <v>629</v>
      </c>
      <c r="I146" s="156" t="s">
        <v>630</v>
      </c>
      <c r="J146" s="156" t="s">
        <v>631</v>
      </c>
      <c r="K146" s="157">
        <v>312</v>
      </c>
      <c r="L146" s="179"/>
      <c r="M146" s="179"/>
      <c r="N146" s="105"/>
      <c r="O146" s="105"/>
      <c r="P146" s="16"/>
      <c r="Q146" s="132"/>
      <c r="R146" s="11"/>
      <c r="X146" s="10"/>
    </row>
    <row r="147" spans="1:24" ht="13.9" customHeight="1" x14ac:dyDescent="0.2">
      <c r="A147" s="8"/>
      <c r="B147" s="49"/>
      <c r="C147" s="9"/>
      <c r="D147" s="9"/>
      <c r="E147" s="9"/>
      <c r="F147" s="9"/>
      <c r="G147" s="9"/>
      <c r="H147" s="155" t="s">
        <v>632</v>
      </c>
      <c r="I147" s="156" t="s">
        <v>633</v>
      </c>
      <c r="J147" s="156" t="s">
        <v>634</v>
      </c>
      <c r="K147" s="157">
        <v>316</v>
      </c>
      <c r="L147" s="179"/>
      <c r="M147" s="179"/>
      <c r="N147" s="105"/>
      <c r="O147" s="105"/>
      <c r="P147" s="16"/>
      <c r="Q147" s="132"/>
      <c r="R147" s="11"/>
      <c r="X147" s="10"/>
    </row>
    <row r="148" spans="1:24" ht="13.9" customHeight="1" x14ac:dyDescent="0.2">
      <c r="A148" s="8"/>
      <c r="B148" s="49"/>
      <c r="C148" s="9"/>
      <c r="D148" s="9"/>
      <c r="E148" s="9"/>
      <c r="F148" s="9"/>
      <c r="G148" s="9"/>
      <c r="H148" s="155" t="s">
        <v>635</v>
      </c>
      <c r="I148" s="156" t="s">
        <v>636</v>
      </c>
      <c r="J148" s="156" t="s">
        <v>637</v>
      </c>
      <c r="K148" s="157">
        <v>320</v>
      </c>
      <c r="L148" s="179"/>
      <c r="M148" s="179"/>
      <c r="N148" s="105"/>
      <c r="O148" s="105"/>
      <c r="P148" s="16"/>
      <c r="Q148" s="132"/>
      <c r="R148" s="11"/>
      <c r="X148" s="10"/>
    </row>
    <row r="149" spans="1:24" ht="13.9" customHeight="1" x14ac:dyDescent="0.2">
      <c r="A149" s="8"/>
      <c r="B149" s="9"/>
      <c r="C149" s="9"/>
      <c r="D149" s="9"/>
      <c r="E149" s="9"/>
      <c r="F149" s="9"/>
      <c r="G149" s="9"/>
      <c r="H149" s="155" t="s">
        <v>638</v>
      </c>
      <c r="I149" s="156" t="s">
        <v>639</v>
      </c>
      <c r="J149" s="156" t="s">
        <v>640</v>
      </c>
      <c r="K149" s="157">
        <v>831</v>
      </c>
      <c r="L149" s="179"/>
      <c r="M149" s="179"/>
      <c r="N149" s="105"/>
      <c r="O149" s="105"/>
      <c r="P149" s="10"/>
      <c r="Q149" s="132"/>
      <c r="R149" s="11"/>
    </row>
    <row r="150" spans="1:24" ht="13.9" customHeight="1" x14ac:dyDescent="0.2">
      <c r="A150" s="8"/>
      <c r="B150" s="30"/>
      <c r="C150" s="9"/>
      <c r="D150" s="9"/>
      <c r="E150" s="9"/>
      <c r="F150" s="9"/>
      <c r="G150" s="9"/>
      <c r="H150" s="155" t="s">
        <v>641</v>
      </c>
      <c r="I150" s="156" t="s">
        <v>642</v>
      </c>
      <c r="J150" s="156" t="s">
        <v>643</v>
      </c>
      <c r="K150" s="157">
        <v>324</v>
      </c>
      <c r="L150" s="179"/>
      <c r="M150" s="179"/>
      <c r="N150" s="105"/>
      <c r="O150" s="105"/>
      <c r="P150" s="10"/>
      <c r="Q150" s="132"/>
      <c r="R150" s="11"/>
    </row>
    <row r="151" spans="1:24" ht="13.9" customHeight="1" x14ac:dyDescent="0.2">
      <c r="A151" s="8"/>
      <c r="B151" s="9"/>
      <c r="C151" s="9"/>
      <c r="D151" s="9"/>
      <c r="E151" s="9"/>
      <c r="F151" s="9"/>
      <c r="G151" s="9"/>
      <c r="H151" s="155" t="s">
        <v>644</v>
      </c>
      <c r="I151" s="156" t="s">
        <v>645</v>
      </c>
      <c r="J151" s="156" t="s">
        <v>646</v>
      </c>
      <c r="K151" s="157">
        <v>624</v>
      </c>
      <c r="L151" s="179"/>
      <c r="M151" s="179"/>
      <c r="N151" s="105"/>
      <c r="O151" s="105"/>
      <c r="P151" s="10"/>
      <c r="Q151" s="132"/>
      <c r="R151" s="11"/>
    </row>
    <row r="152" spans="1:24" ht="13.9" customHeight="1" x14ac:dyDescent="0.2">
      <c r="A152" s="8"/>
      <c r="B152" s="9"/>
      <c r="C152" s="9"/>
      <c r="D152" s="9"/>
      <c r="E152" s="9"/>
      <c r="F152" s="9"/>
      <c r="G152" s="9"/>
      <c r="H152" s="155" t="s">
        <v>647</v>
      </c>
      <c r="I152" s="156" t="s">
        <v>648</v>
      </c>
      <c r="J152" s="156" t="s">
        <v>649</v>
      </c>
      <c r="K152" s="157">
        <v>328</v>
      </c>
      <c r="L152" s="179"/>
      <c r="M152" s="179"/>
      <c r="N152" s="105"/>
      <c r="O152" s="105"/>
      <c r="P152" s="10"/>
      <c r="Q152" s="132"/>
      <c r="R152" s="11"/>
    </row>
    <row r="153" spans="1:24" ht="13.9" customHeight="1" x14ac:dyDescent="0.2">
      <c r="A153" s="8"/>
      <c r="B153" s="9"/>
      <c r="C153" s="9"/>
      <c r="D153" s="9"/>
      <c r="E153" s="9"/>
      <c r="F153" s="9"/>
      <c r="G153" s="9"/>
      <c r="H153" s="155" t="s">
        <v>650</v>
      </c>
      <c r="I153" s="156" t="s">
        <v>651</v>
      </c>
      <c r="J153" s="156" t="s">
        <v>652</v>
      </c>
      <c r="K153" s="157">
        <v>332</v>
      </c>
      <c r="L153" s="179"/>
      <c r="M153" s="179"/>
      <c r="N153" s="105"/>
      <c r="O153" s="105"/>
      <c r="P153" s="10"/>
      <c r="Q153" s="132"/>
      <c r="R153" s="11"/>
    </row>
    <row r="154" spans="1:24" ht="13.9" customHeight="1" x14ac:dyDescent="0.2">
      <c r="A154" s="8"/>
      <c r="B154" s="9"/>
      <c r="C154" s="9"/>
      <c r="D154" s="9"/>
      <c r="E154" s="9"/>
      <c r="F154" s="9"/>
      <c r="G154" s="9"/>
      <c r="H154" s="155" t="s">
        <v>653</v>
      </c>
      <c r="I154" s="156" t="s">
        <v>654</v>
      </c>
      <c r="J154" s="156" t="s">
        <v>655</v>
      </c>
      <c r="K154" s="157">
        <v>334</v>
      </c>
      <c r="L154" s="179"/>
      <c r="M154" s="179"/>
      <c r="N154" s="105"/>
      <c r="O154" s="105"/>
      <c r="P154" s="10"/>
      <c r="Q154" s="132"/>
      <c r="R154" s="11"/>
    </row>
    <row r="155" spans="1:24" ht="13.9" customHeight="1" x14ac:dyDescent="0.2">
      <c r="A155" s="8"/>
      <c r="B155" s="9"/>
      <c r="C155" s="9"/>
      <c r="D155" s="9"/>
      <c r="E155" s="9"/>
      <c r="F155" s="9"/>
      <c r="G155" s="9"/>
      <c r="H155" s="155" t="s">
        <v>656</v>
      </c>
      <c r="I155" s="156" t="s">
        <v>657</v>
      </c>
      <c r="J155" s="156" t="s">
        <v>658</v>
      </c>
      <c r="K155" s="157">
        <v>336</v>
      </c>
      <c r="L155" s="179"/>
      <c r="M155" s="179"/>
      <c r="N155" s="105"/>
      <c r="O155" s="105"/>
      <c r="P155" s="9"/>
      <c r="Q155" s="132"/>
      <c r="R155" s="11"/>
      <c r="X155" s="3"/>
    </row>
    <row r="156" spans="1:24" ht="13.9" customHeight="1" x14ac:dyDescent="0.2">
      <c r="A156" s="8"/>
      <c r="B156" s="9"/>
      <c r="C156" s="9"/>
      <c r="D156" s="9"/>
      <c r="E156" s="9"/>
      <c r="F156" s="9"/>
      <c r="G156" s="9"/>
      <c r="H156" s="155" t="s">
        <v>659</v>
      </c>
      <c r="I156" s="156" t="s">
        <v>660</v>
      </c>
      <c r="J156" s="156" t="s">
        <v>661</v>
      </c>
      <c r="K156" s="157">
        <v>340</v>
      </c>
      <c r="L156" s="179"/>
      <c r="M156" s="179"/>
      <c r="N156" s="105"/>
      <c r="O156" s="105"/>
      <c r="P156" s="9"/>
      <c r="Q156" s="132"/>
      <c r="R156" s="11"/>
      <c r="X156" s="3"/>
    </row>
    <row r="157" spans="1:24" ht="13.9" customHeight="1" x14ac:dyDescent="0.2">
      <c r="A157" s="8"/>
      <c r="B157" s="9"/>
      <c r="C157" s="9"/>
      <c r="D157" s="9"/>
      <c r="E157" s="9"/>
      <c r="F157" s="9"/>
      <c r="G157" s="9"/>
      <c r="H157" s="155" t="s">
        <v>662</v>
      </c>
      <c r="I157" s="156" t="s">
        <v>663</v>
      </c>
      <c r="J157" s="156" t="s">
        <v>664</v>
      </c>
      <c r="K157" s="157">
        <v>344</v>
      </c>
      <c r="L157" s="179"/>
      <c r="M157" s="179"/>
      <c r="N157" s="105"/>
      <c r="O157" s="105"/>
      <c r="P157" s="9"/>
      <c r="Q157" s="132"/>
      <c r="R157" s="11"/>
      <c r="X157" s="10"/>
    </row>
    <row r="158" spans="1:24" ht="13.9" customHeight="1" x14ac:dyDescent="0.2">
      <c r="A158" s="8"/>
      <c r="B158" s="9"/>
      <c r="C158" s="30"/>
      <c r="D158" s="30"/>
      <c r="E158" s="30"/>
      <c r="F158" s="30"/>
      <c r="G158" s="30"/>
      <c r="H158" s="155" t="s">
        <v>665</v>
      </c>
      <c r="I158" s="156" t="s">
        <v>666</v>
      </c>
      <c r="J158" s="156" t="s">
        <v>667</v>
      </c>
      <c r="K158" s="157">
        <v>348</v>
      </c>
      <c r="L158" s="179"/>
      <c r="M158" s="179"/>
      <c r="N158" s="105"/>
      <c r="O158" s="105"/>
      <c r="P158" s="9"/>
      <c r="Q158" s="132"/>
      <c r="R158" s="11"/>
      <c r="X158" s="10"/>
    </row>
    <row r="159" spans="1:24" ht="13.9" customHeight="1" x14ac:dyDescent="0.2">
      <c r="A159" s="8"/>
      <c r="B159" s="29"/>
      <c r="C159" s="29"/>
      <c r="D159" s="29"/>
      <c r="E159" s="29"/>
      <c r="F159" s="29"/>
      <c r="G159" s="29"/>
      <c r="H159" s="155" t="s">
        <v>668</v>
      </c>
      <c r="I159" s="156" t="s">
        <v>669</v>
      </c>
      <c r="J159" s="156" t="s">
        <v>670</v>
      </c>
      <c r="K159" s="157">
        <v>352</v>
      </c>
      <c r="L159" s="179"/>
      <c r="M159" s="179"/>
      <c r="N159" s="105"/>
      <c r="O159" s="105"/>
      <c r="P159" s="9"/>
      <c r="Q159" s="132"/>
      <c r="R159" s="11"/>
      <c r="X159" s="10"/>
    </row>
    <row r="160" spans="1:24" ht="13.9" customHeight="1" x14ac:dyDescent="0.2">
      <c r="A160" s="8"/>
      <c r="B160" s="9"/>
      <c r="C160" s="9"/>
      <c r="D160" s="9"/>
      <c r="E160" s="9"/>
      <c r="F160" s="9"/>
      <c r="G160" s="9"/>
      <c r="H160" s="155" t="s">
        <v>671</v>
      </c>
      <c r="I160" s="156" t="s">
        <v>672</v>
      </c>
      <c r="J160" s="156" t="s">
        <v>673</v>
      </c>
      <c r="K160" s="157">
        <v>356</v>
      </c>
      <c r="L160" s="179"/>
      <c r="M160" s="179"/>
      <c r="N160" s="105"/>
      <c r="O160" s="105"/>
      <c r="P160" s="9"/>
      <c r="Q160" s="132"/>
      <c r="R160" s="11"/>
      <c r="X160" s="10"/>
    </row>
    <row r="161" spans="1:24" ht="13.9" customHeight="1" x14ac:dyDescent="0.2">
      <c r="A161" s="8"/>
      <c r="B161" s="9"/>
      <c r="C161" s="9"/>
      <c r="D161" s="9"/>
      <c r="E161" s="9"/>
      <c r="F161" s="9"/>
      <c r="G161" s="9"/>
      <c r="H161" s="155" t="s">
        <v>674</v>
      </c>
      <c r="I161" s="156" t="s">
        <v>675</v>
      </c>
      <c r="J161" s="156" t="s">
        <v>676</v>
      </c>
      <c r="K161" s="157">
        <v>360</v>
      </c>
      <c r="L161" s="179"/>
      <c r="M161" s="179"/>
      <c r="N161" s="105"/>
      <c r="O161" s="105"/>
      <c r="P161" s="9"/>
      <c r="Q161" s="132"/>
      <c r="R161" s="11"/>
      <c r="X161" s="10"/>
    </row>
    <row r="162" spans="1:24" ht="13.9" customHeight="1" x14ac:dyDescent="0.2">
      <c r="A162" s="8"/>
      <c r="B162" s="9"/>
      <c r="C162" s="9"/>
      <c r="D162" s="9"/>
      <c r="E162" s="9"/>
      <c r="F162" s="9"/>
      <c r="G162" s="9"/>
      <c r="H162" s="155" t="s">
        <v>677</v>
      </c>
      <c r="I162" s="156" t="s">
        <v>678</v>
      </c>
      <c r="J162" s="156" t="s">
        <v>679</v>
      </c>
      <c r="K162" s="157">
        <v>364</v>
      </c>
      <c r="L162" s="179"/>
      <c r="M162" s="179"/>
      <c r="N162" s="105"/>
      <c r="O162" s="105"/>
      <c r="P162" s="9"/>
      <c r="Q162" s="132"/>
      <c r="R162" s="11"/>
      <c r="X162" s="10"/>
    </row>
    <row r="163" spans="1:24" ht="13.9" customHeight="1" x14ac:dyDescent="0.2">
      <c r="A163" s="8"/>
      <c r="B163" s="9"/>
      <c r="C163" s="9"/>
      <c r="D163" s="9"/>
      <c r="E163" s="9"/>
      <c r="F163" s="9"/>
      <c r="G163" s="9"/>
      <c r="H163" s="155" t="s">
        <v>680</v>
      </c>
      <c r="I163" s="156" t="s">
        <v>681</v>
      </c>
      <c r="J163" s="156" t="s">
        <v>682</v>
      </c>
      <c r="K163" s="157">
        <v>368</v>
      </c>
      <c r="L163" s="179"/>
      <c r="M163" s="179"/>
      <c r="N163" s="105"/>
      <c r="O163" s="105"/>
      <c r="P163" s="9"/>
      <c r="Q163" s="132"/>
      <c r="R163" s="11"/>
      <c r="X163" s="10"/>
    </row>
    <row r="164" spans="1:24" ht="13.9" customHeight="1" x14ac:dyDescent="0.2">
      <c r="A164" s="8"/>
      <c r="B164" s="9"/>
      <c r="C164" s="9"/>
      <c r="D164" s="9"/>
      <c r="E164" s="9"/>
      <c r="F164" s="9"/>
      <c r="G164" s="9"/>
      <c r="H164" s="155" t="s">
        <v>683</v>
      </c>
      <c r="I164" s="156" t="s">
        <v>684</v>
      </c>
      <c r="J164" s="156" t="s">
        <v>685</v>
      </c>
      <c r="K164" s="157">
        <v>372</v>
      </c>
      <c r="L164" s="179"/>
      <c r="M164" s="179"/>
      <c r="N164" s="105"/>
      <c r="O164" s="105"/>
      <c r="P164" s="9"/>
      <c r="Q164" s="132"/>
      <c r="R164" s="11"/>
      <c r="X164" s="10"/>
    </row>
    <row r="165" spans="1:24" ht="13.9" customHeight="1" x14ac:dyDescent="0.2">
      <c r="A165" s="8"/>
      <c r="B165" s="9"/>
      <c r="C165" s="9"/>
      <c r="D165" s="9"/>
      <c r="E165" s="9"/>
      <c r="F165" s="9"/>
      <c r="G165" s="9"/>
      <c r="H165" s="155" t="s">
        <v>686</v>
      </c>
      <c r="I165" s="156" t="s">
        <v>687</v>
      </c>
      <c r="J165" s="156" t="s">
        <v>688</v>
      </c>
      <c r="K165" s="157">
        <v>833</v>
      </c>
      <c r="L165" s="179"/>
      <c r="M165" s="179"/>
      <c r="N165" s="105"/>
      <c r="O165" s="105"/>
      <c r="P165" s="9"/>
      <c r="Q165" s="132"/>
      <c r="R165" s="11"/>
      <c r="X165" s="3"/>
    </row>
    <row r="166" spans="1:24" ht="13.9" customHeight="1" x14ac:dyDescent="0.2">
      <c r="A166" s="8"/>
      <c r="B166" s="9"/>
      <c r="C166" s="9"/>
      <c r="D166" s="9"/>
      <c r="E166" s="9"/>
      <c r="F166" s="9"/>
      <c r="G166" s="9"/>
      <c r="H166" s="155" t="s">
        <v>689</v>
      </c>
      <c r="I166" s="156" t="s">
        <v>690</v>
      </c>
      <c r="J166" s="156" t="s">
        <v>691</v>
      </c>
      <c r="K166" s="157">
        <v>376</v>
      </c>
      <c r="L166" s="179"/>
      <c r="M166" s="179"/>
      <c r="N166" s="105"/>
      <c r="O166" s="105"/>
      <c r="P166" s="9"/>
      <c r="Q166" s="132"/>
      <c r="R166" s="11"/>
      <c r="X166" s="10"/>
    </row>
    <row r="167" spans="1:24" ht="13.9" customHeight="1" x14ac:dyDescent="0.2">
      <c r="A167" s="8"/>
      <c r="B167" s="49"/>
      <c r="C167" s="9"/>
      <c r="D167" s="9"/>
      <c r="E167" s="9"/>
      <c r="F167" s="9"/>
      <c r="G167" s="9"/>
      <c r="H167" s="155" t="s">
        <v>692</v>
      </c>
      <c r="I167" s="156" t="s">
        <v>693</v>
      </c>
      <c r="J167" s="156" t="s">
        <v>694</v>
      </c>
      <c r="K167" s="157">
        <v>380</v>
      </c>
      <c r="L167" s="179"/>
      <c r="M167" s="179"/>
      <c r="N167" s="105"/>
      <c r="O167" s="105"/>
      <c r="P167" s="9"/>
      <c r="Q167" s="132"/>
      <c r="R167" s="11"/>
      <c r="X167" s="10"/>
    </row>
    <row r="168" spans="1:24" ht="13.9" customHeight="1" x14ac:dyDescent="0.2">
      <c r="A168" s="8"/>
      <c r="B168" s="9"/>
      <c r="C168" s="9"/>
      <c r="D168" s="9"/>
      <c r="E168" s="9"/>
      <c r="F168" s="9"/>
      <c r="G168" s="9"/>
      <c r="H168" s="155" t="s">
        <v>695</v>
      </c>
      <c r="I168" s="156" t="s">
        <v>696</v>
      </c>
      <c r="J168" s="156" t="s">
        <v>697</v>
      </c>
      <c r="K168" s="157">
        <v>388</v>
      </c>
      <c r="L168" s="179"/>
      <c r="M168" s="179"/>
      <c r="N168" s="105"/>
      <c r="O168" s="105"/>
      <c r="P168" s="9"/>
      <c r="Q168" s="132"/>
      <c r="R168" s="11"/>
      <c r="X168" s="10"/>
    </row>
    <row r="169" spans="1:24" ht="13.9" customHeight="1" x14ac:dyDescent="0.2">
      <c r="A169" s="8"/>
      <c r="B169" s="9"/>
      <c r="C169" s="9"/>
      <c r="D169" s="9"/>
      <c r="E169" s="9"/>
      <c r="F169" s="9"/>
      <c r="G169" s="9"/>
      <c r="H169" s="155" t="s">
        <v>698</v>
      </c>
      <c r="I169" s="156" t="s">
        <v>699</v>
      </c>
      <c r="J169" s="156" t="s">
        <v>700</v>
      </c>
      <c r="K169" s="157">
        <v>392</v>
      </c>
      <c r="L169" s="179"/>
      <c r="M169" s="179"/>
      <c r="N169" s="105"/>
      <c r="O169" s="105"/>
      <c r="P169" s="9"/>
      <c r="Q169" s="132"/>
      <c r="R169" s="11"/>
      <c r="X169" s="10"/>
    </row>
    <row r="170" spans="1:24" ht="13.9" customHeight="1" x14ac:dyDescent="0.2">
      <c r="A170" s="8"/>
      <c r="H170" s="155" t="s">
        <v>701</v>
      </c>
      <c r="I170" s="156" t="s">
        <v>702</v>
      </c>
      <c r="J170" s="156" t="s">
        <v>703</v>
      </c>
      <c r="K170" s="157">
        <v>832</v>
      </c>
      <c r="L170" s="179"/>
      <c r="M170" s="179"/>
      <c r="N170" s="105"/>
      <c r="O170" s="105"/>
      <c r="P170" s="9"/>
      <c r="Q170" s="132"/>
      <c r="R170" s="11"/>
      <c r="X170" s="10"/>
    </row>
    <row r="171" spans="1:24" ht="13.9" customHeight="1" x14ac:dyDescent="0.2">
      <c r="A171" s="8"/>
      <c r="H171" s="155" t="s">
        <v>704</v>
      </c>
      <c r="I171" s="156" t="s">
        <v>705</v>
      </c>
      <c r="J171" s="156" t="s">
        <v>706</v>
      </c>
      <c r="K171" s="157">
        <v>400</v>
      </c>
      <c r="L171" s="179"/>
      <c r="M171" s="179"/>
      <c r="N171" s="105"/>
      <c r="O171" s="105"/>
      <c r="P171" s="9"/>
      <c r="Q171" s="132"/>
      <c r="R171" s="11"/>
      <c r="X171" s="10"/>
    </row>
    <row r="172" spans="1:24" ht="13.9" customHeight="1" x14ac:dyDescent="0.2">
      <c r="A172" s="8"/>
      <c r="H172" s="155" t="s">
        <v>707</v>
      </c>
      <c r="I172" s="156" t="s">
        <v>708</v>
      </c>
      <c r="J172" s="156" t="s">
        <v>709</v>
      </c>
      <c r="K172" s="157">
        <v>398</v>
      </c>
      <c r="L172" s="179"/>
      <c r="M172" s="179"/>
      <c r="N172" s="105"/>
      <c r="O172" s="105"/>
      <c r="P172" s="9"/>
      <c r="Q172" s="132"/>
      <c r="R172" s="11"/>
      <c r="X172" s="3"/>
    </row>
    <row r="173" spans="1:24" ht="13.9" customHeight="1" x14ac:dyDescent="0.2">
      <c r="A173" s="8"/>
      <c r="H173" s="155" t="s">
        <v>710</v>
      </c>
      <c r="I173" s="156" t="s">
        <v>711</v>
      </c>
      <c r="J173" s="156" t="s">
        <v>712</v>
      </c>
      <c r="K173" s="157">
        <v>404</v>
      </c>
      <c r="L173" s="179"/>
      <c r="M173" s="179"/>
      <c r="N173" s="105"/>
      <c r="O173" s="105"/>
      <c r="P173" s="9"/>
      <c r="Q173" s="132"/>
      <c r="R173" s="11"/>
      <c r="X173" s="10"/>
    </row>
    <row r="174" spans="1:24" ht="13.9" customHeight="1" x14ac:dyDescent="0.2">
      <c r="A174" s="8"/>
      <c r="H174" s="155" t="s">
        <v>713</v>
      </c>
      <c r="I174" s="156" t="s">
        <v>714</v>
      </c>
      <c r="J174" s="156" t="s">
        <v>715</v>
      </c>
      <c r="K174" s="157">
        <v>296</v>
      </c>
      <c r="L174" s="179"/>
      <c r="M174" s="179"/>
      <c r="N174" s="105"/>
      <c r="O174" s="105"/>
      <c r="P174" s="9"/>
      <c r="Q174" s="132"/>
      <c r="R174" s="11"/>
      <c r="X174" s="10"/>
    </row>
    <row r="175" spans="1:24" ht="13.9" customHeight="1" x14ac:dyDescent="0.2">
      <c r="A175" s="8"/>
      <c r="B175" s="9"/>
      <c r="C175" s="9"/>
      <c r="D175" s="9"/>
      <c r="E175" s="9"/>
      <c r="F175" s="9"/>
      <c r="G175" s="9"/>
      <c r="H175" s="155" t="s">
        <v>716</v>
      </c>
      <c r="I175" s="156" t="s">
        <v>717</v>
      </c>
      <c r="J175" s="156" t="s">
        <v>718</v>
      </c>
      <c r="K175" s="157">
        <v>408</v>
      </c>
      <c r="L175" s="179"/>
      <c r="M175" s="179"/>
      <c r="N175" s="105"/>
      <c r="O175" s="105"/>
      <c r="P175" s="9"/>
      <c r="Q175" s="132"/>
      <c r="R175" s="11"/>
      <c r="X175" s="10"/>
    </row>
    <row r="176" spans="1:24" ht="13.9" customHeight="1" x14ac:dyDescent="0.2">
      <c r="A176" s="8"/>
      <c r="C176" s="9"/>
      <c r="D176" s="9"/>
      <c r="E176" s="9"/>
      <c r="F176" s="9"/>
      <c r="G176" s="9"/>
      <c r="H176" s="155" t="s">
        <v>719</v>
      </c>
      <c r="I176" s="156" t="s">
        <v>720</v>
      </c>
      <c r="J176" s="156" t="s">
        <v>721</v>
      </c>
      <c r="K176" s="157">
        <v>410</v>
      </c>
      <c r="L176" s="179"/>
      <c r="M176" s="179"/>
      <c r="N176" s="105"/>
      <c r="O176" s="105"/>
      <c r="P176" s="9"/>
      <c r="Q176" s="132"/>
      <c r="R176" s="11"/>
      <c r="X176" s="10"/>
    </row>
    <row r="177" spans="1:24" ht="13.9" customHeight="1" x14ac:dyDescent="0.2">
      <c r="A177" s="8"/>
      <c r="B177" s="9"/>
      <c r="C177" s="9"/>
      <c r="D177" s="9"/>
      <c r="E177" s="9"/>
      <c r="F177" s="9"/>
      <c r="G177" s="9"/>
      <c r="H177" s="155" t="s">
        <v>722</v>
      </c>
      <c r="I177" s="156" t="s">
        <v>723</v>
      </c>
      <c r="J177" s="156" t="s">
        <v>724</v>
      </c>
      <c r="K177" s="157">
        <v>414</v>
      </c>
      <c r="L177" s="179"/>
      <c r="M177" s="179"/>
      <c r="N177" s="105"/>
      <c r="O177" s="105"/>
      <c r="P177" s="9"/>
      <c r="Q177" s="132"/>
      <c r="R177" s="11"/>
      <c r="X177" s="10"/>
    </row>
    <row r="178" spans="1:24" ht="13.9" customHeight="1" x14ac:dyDescent="0.2">
      <c r="A178" s="8"/>
      <c r="B178" s="9"/>
      <c r="C178" s="9"/>
      <c r="D178" s="9"/>
      <c r="E178" s="9"/>
      <c r="F178" s="9"/>
      <c r="G178" s="9"/>
      <c r="H178" s="155" t="s">
        <v>725</v>
      </c>
      <c r="I178" s="156" t="s">
        <v>726</v>
      </c>
      <c r="J178" s="156" t="s">
        <v>727</v>
      </c>
      <c r="K178" s="157">
        <v>417</v>
      </c>
      <c r="L178" s="179"/>
      <c r="M178" s="179"/>
      <c r="N178" s="105"/>
      <c r="O178" s="105"/>
      <c r="P178" s="9"/>
      <c r="Q178" s="132"/>
      <c r="R178" s="11"/>
      <c r="X178" s="10"/>
    </row>
    <row r="179" spans="1:24" ht="13.9" customHeight="1" x14ac:dyDescent="0.2">
      <c r="A179" s="8"/>
      <c r="B179" s="9"/>
      <c r="C179" s="9"/>
      <c r="D179" s="9"/>
      <c r="E179" s="9"/>
      <c r="F179" s="9"/>
      <c r="G179" s="9"/>
      <c r="H179" s="155" t="s">
        <v>728</v>
      </c>
      <c r="I179" s="156" t="s">
        <v>729</v>
      </c>
      <c r="J179" s="156" t="s">
        <v>730</v>
      </c>
      <c r="K179" s="157">
        <v>418</v>
      </c>
      <c r="L179" s="179"/>
      <c r="M179" s="179"/>
      <c r="N179" s="105"/>
      <c r="O179" s="105"/>
      <c r="P179" s="9"/>
      <c r="Q179" s="132"/>
      <c r="R179" s="11"/>
      <c r="X179" s="10"/>
    </row>
    <row r="180" spans="1:24" ht="13.9" customHeight="1" x14ac:dyDescent="0.2">
      <c r="A180" s="8"/>
      <c r="B180" s="49"/>
      <c r="C180" s="9"/>
      <c r="D180" s="9"/>
      <c r="E180" s="9"/>
      <c r="F180" s="9"/>
      <c r="G180" s="9"/>
      <c r="H180" s="155" t="s">
        <v>731</v>
      </c>
      <c r="I180" s="156" t="s">
        <v>732</v>
      </c>
      <c r="J180" s="156" t="s">
        <v>733</v>
      </c>
      <c r="K180" s="157">
        <v>428</v>
      </c>
      <c r="L180" s="179"/>
      <c r="M180" s="179"/>
      <c r="N180" s="105"/>
      <c r="O180" s="105"/>
      <c r="P180" s="9"/>
      <c r="Q180" s="132"/>
      <c r="R180" s="11"/>
      <c r="X180" s="10"/>
    </row>
    <row r="181" spans="1:24" ht="13.9" customHeight="1" x14ac:dyDescent="0.2">
      <c r="A181" s="8"/>
      <c r="B181" s="9"/>
      <c r="C181" s="9"/>
      <c r="D181" s="9"/>
      <c r="E181" s="9"/>
      <c r="F181" s="9"/>
      <c r="G181" s="9"/>
      <c r="H181" s="155" t="s">
        <v>734</v>
      </c>
      <c r="I181" s="156" t="s">
        <v>735</v>
      </c>
      <c r="J181" s="156" t="s">
        <v>736</v>
      </c>
      <c r="K181" s="157">
        <v>422</v>
      </c>
      <c r="L181" s="179"/>
      <c r="M181" s="179"/>
      <c r="N181" s="105"/>
      <c r="O181" s="105"/>
      <c r="P181" s="9"/>
      <c r="Q181" s="132"/>
      <c r="R181" s="11"/>
      <c r="X181" s="10"/>
    </row>
    <row r="182" spans="1:24" ht="13.9" customHeight="1" x14ac:dyDescent="0.2">
      <c r="A182" s="8"/>
      <c r="H182" s="155" t="s">
        <v>737</v>
      </c>
      <c r="I182" s="156" t="s">
        <v>738</v>
      </c>
      <c r="J182" s="156" t="s">
        <v>739</v>
      </c>
      <c r="K182" s="157">
        <v>426</v>
      </c>
      <c r="L182" s="179"/>
      <c r="M182" s="179"/>
      <c r="N182" s="105"/>
      <c r="O182" s="105"/>
      <c r="P182" s="9"/>
      <c r="Q182" s="132"/>
      <c r="R182" s="11"/>
      <c r="X182" s="10"/>
    </row>
    <row r="183" spans="1:24" ht="13.9" customHeight="1" x14ac:dyDescent="0.2">
      <c r="A183" s="8"/>
      <c r="H183" s="155" t="s">
        <v>740</v>
      </c>
      <c r="I183" s="156" t="s">
        <v>741</v>
      </c>
      <c r="J183" s="156" t="s">
        <v>742</v>
      </c>
      <c r="K183" s="157">
        <v>430</v>
      </c>
      <c r="L183" s="179"/>
      <c r="M183" s="179"/>
      <c r="N183" s="105"/>
      <c r="O183" s="105"/>
      <c r="P183" s="9"/>
      <c r="Q183" s="132"/>
      <c r="R183" s="11"/>
      <c r="X183" s="10"/>
    </row>
    <row r="184" spans="1:24" ht="13.9" customHeight="1" x14ac:dyDescent="0.2">
      <c r="A184" s="8"/>
      <c r="H184" s="155" t="s">
        <v>743</v>
      </c>
      <c r="I184" s="156" t="s">
        <v>744</v>
      </c>
      <c r="J184" s="156" t="s">
        <v>745</v>
      </c>
      <c r="K184" s="157">
        <v>434</v>
      </c>
      <c r="L184" s="179"/>
      <c r="M184" s="179"/>
      <c r="N184" s="105"/>
      <c r="O184" s="105"/>
      <c r="P184" s="9"/>
      <c r="Q184" s="132"/>
      <c r="R184" s="11"/>
      <c r="X184" s="10"/>
    </row>
    <row r="185" spans="1:24" ht="13.9" customHeight="1" x14ac:dyDescent="0.2">
      <c r="A185" s="8"/>
      <c r="H185" s="155" t="s">
        <v>746</v>
      </c>
      <c r="I185" s="156" t="s">
        <v>747</v>
      </c>
      <c r="J185" s="156" t="s">
        <v>748</v>
      </c>
      <c r="K185" s="157">
        <v>438</v>
      </c>
      <c r="L185" s="179"/>
      <c r="M185" s="179"/>
      <c r="N185" s="105"/>
      <c r="O185" s="105"/>
      <c r="P185" s="9"/>
      <c r="Q185" s="132"/>
      <c r="R185" s="11"/>
      <c r="X185" s="10"/>
    </row>
    <row r="186" spans="1:24" ht="13.9" customHeight="1" x14ac:dyDescent="0.2">
      <c r="A186" s="8"/>
      <c r="H186" s="155" t="s">
        <v>749</v>
      </c>
      <c r="I186" s="156" t="s">
        <v>750</v>
      </c>
      <c r="J186" s="156" t="s">
        <v>751</v>
      </c>
      <c r="K186" s="157">
        <v>440</v>
      </c>
      <c r="L186" s="179"/>
      <c r="M186" s="179"/>
      <c r="N186" s="105"/>
      <c r="O186" s="105"/>
      <c r="P186" s="9"/>
      <c r="Q186" s="132"/>
      <c r="R186" s="11"/>
      <c r="X186" s="10"/>
    </row>
    <row r="187" spans="1:24" ht="13.9" customHeight="1" x14ac:dyDescent="0.2">
      <c r="A187" s="8"/>
      <c r="B187" s="9"/>
      <c r="C187" s="9"/>
      <c r="D187" s="9"/>
      <c r="E187" s="9"/>
      <c r="F187" s="9"/>
      <c r="G187" s="9"/>
      <c r="H187" s="155" t="s">
        <v>752</v>
      </c>
      <c r="I187" s="156" t="s">
        <v>753</v>
      </c>
      <c r="J187" s="156" t="s">
        <v>754</v>
      </c>
      <c r="K187" s="157">
        <v>442</v>
      </c>
      <c r="L187" s="179"/>
      <c r="M187" s="179"/>
      <c r="N187" s="105"/>
      <c r="O187" s="105"/>
      <c r="P187" s="9"/>
      <c r="Q187" s="132"/>
      <c r="R187" s="11"/>
      <c r="X187" s="10"/>
    </row>
    <row r="188" spans="1:24" ht="13.9" customHeight="1" x14ac:dyDescent="0.2">
      <c r="A188" s="8"/>
      <c r="C188" s="9"/>
      <c r="D188" s="9"/>
      <c r="E188" s="9"/>
      <c r="F188" s="9"/>
      <c r="G188" s="9"/>
      <c r="H188" s="155" t="s">
        <v>755</v>
      </c>
      <c r="I188" s="156" t="s">
        <v>756</v>
      </c>
      <c r="J188" s="156" t="s">
        <v>757</v>
      </c>
      <c r="K188" s="157">
        <v>446</v>
      </c>
      <c r="L188" s="179"/>
      <c r="M188" s="179"/>
      <c r="N188" s="105"/>
      <c r="O188" s="105"/>
      <c r="P188" s="9"/>
      <c r="Q188" s="132"/>
      <c r="R188" s="11"/>
      <c r="X188" s="10"/>
    </row>
    <row r="189" spans="1:24" ht="13.9" customHeight="1" x14ac:dyDescent="0.2">
      <c r="A189" s="8"/>
      <c r="B189" s="9"/>
      <c r="C189" s="9"/>
      <c r="D189" s="9"/>
      <c r="E189" s="9"/>
      <c r="F189" s="9"/>
      <c r="G189" s="9"/>
      <c r="H189" s="155" t="s">
        <v>758</v>
      </c>
      <c r="I189" s="156" t="s">
        <v>759</v>
      </c>
      <c r="J189" s="156" t="s">
        <v>760</v>
      </c>
      <c r="K189" s="157">
        <v>807</v>
      </c>
      <c r="L189" s="179"/>
      <c r="M189" s="179"/>
      <c r="N189" s="105"/>
      <c r="O189" s="105"/>
      <c r="P189" s="9"/>
      <c r="Q189" s="132"/>
      <c r="R189" s="11"/>
      <c r="X189" s="10"/>
    </row>
    <row r="190" spans="1:24" ht="13.9" customHeight="1" x14ac:dyDescent="0.2">
      <c r="A190" s="8"/>
      <c r="B190" s="9"/>
      <c r="C190" s="9"/>
      <c r="D190" s="9"/>
      <c r="E190" s="9"/>
      <c r="F190" s="9"/>
      <c r="G190" s="9"/>
      <c r="H190" s="155" t="s">
        <v>761</v>
      </c>
      <c r="I190" s="156" t="s">
        <v>762</v>
      </c>
      <c r="J190" s="156" t="s">
        <v>763</v>
      </c>
      <c r="K190" s="157">
        <v>450</v>
      </c>
      <c r="L190" s="179"/>
      <c r="M190" s="179"/>
      <c r="N190" s="105"/>
      <c r="O190" s="105"/>
      <c r="P190" s="16"/>
      <c r="Q190" s="132"/>
      <c r="R190" s="11"/>
      <c r="X190" s="10"/>
    </row>
    <row r="191" spans="1:24" ht="13.9" customHeight="1" x14ac:dyDescent="0.2">
      <c r="A191" s="8"/>
      <c r="B191" s="49"/>
      <c r="C191" s="9"/>
      <c r="D191" s="9"/>
      <c r="E191" s="9"/>
      <c r="F191" s="9"/>
      <c r="G191" s="9"/>
      <c r="H191" s="155" t="s">
        <v>764</v>
      </c>
      <c r="I191" s="156" t="s">
        <v>765</v>
      </c>
      <c r="J191" s="156" t="s">
        <v>766</v>
      </c>
      <c r="K191" s="157">
        <v>454</v>
      </c>
      <c r="L191" s="179"/>
      <c r="M191" s="179"/>
      <c r="N191" s="105"/>
      <c r="O191" s="105"/>
      <c r="P191" s="16"/>
      <c r="Q191" s="132"/>
      <c r="R191" s="11"/>
      <c r="X191" s="10"/>
    </row>
    <row r="192" spans="1:24" ht="13.9" customHeight="1" x14ac:dyDescent="0.2">
      <c r="A192" s="8"/>
      <c r="B192" s="49"/>
      <c r="C192" s="9"/>
      <c r="D192" s="9"/>
      <c r="E192" s="9"/>
      <c r="F192" s="9"/>
      <c r="G192" s="9"/>
      <c r="H192" s="155" t="s">
        <v>767</v>
      </c>
      <c r="I192" s="156" t="s">
        <v>768</v>
      </c>
      <c r="J192" s="156" t="s">
        <v>769</v>
      </c>
      <c r="K192" s="157">
        <v>458</v>
      </c>
      <c r="L192" s="179"/>
      <c r="M192" s="179"/>
      <c r="N192" s="105"/>
      <c r="O192" s="105"/>
      <c r="P192" s="16"/>
      <c r="Q192" s="132"/>
      <c r="R192" s="11"/>
      <c r="X192" s="10"/>
    </row>
    <row r="193" spans="1:24" ht="13.9" customHeight="1" x14ac:dyDescent="0.2">
      <c r="A193" s="8"/>
      <c r="B193" s="54"/>
      <c r="C193" s="9"/>
      <c r="D193" s="9"/>
      <c r="E193" s="9"/>
      <c r="F193" s="9"/>
      <c r="G193" s="9"/>
      <c r="H193" s="155" t="s">
        <v>770</v>
      </c>
      <c r="I193" s="156" t="s">
        <v>771</v>
      </c>
      <c r="J193" s="156" t="s">
        <v>772</v>
      </c>
      <c r="K193" s="157">
        <v>462</v>
      </c>
      <c r="L193" s="179"/>
      <c r="M193" s="179"/>
      <c r="N193" s="105"/>
      <c r="O193" s="105"/>
      <c r="P193" s="16"/>
      <c r="Q193" s="132"/>
      <c r="R193" s="11"/>
      <c r="X193" s="10"/>
    </row>
    <row r="194" spans="1:24" ht="13.9" customHeight="1" x14ac:dyDescent="0.2">
      <c r="A194" s="8"/>
      <c r="B194" s="49"/>
      <c r="C194" s="9"/>
      <c r="D194" s="9"/>
      <c r="E194" s="9"/>
      <c r="F194" s="9"/>
      <c r="G194" s="9"/>
      <c r="H194" s="155" t="s">
        <v>773</v>
      </c>
      <c r="I194" s="156" t="s">
        <v>774</v>
      </c>
      <c r="J194" s="156" t="s">
        <v>775</v>
      </c>
      <c r="K194" s="157">
        <v>466</v>
      </c>
      <c r="L194" s="179"/>
      <c r="M194" s="179"/>
      <c r="N194" s="105"/>
      <c r="O194" s="105"/>
      <c r="P194" s="16"/>
      <c r="Q194" s="132"/>
      <c r="R194" s="11"/>
      <c r="X194" s="10"/>
    </row>
    <row r="195" spans="1:24" ht="13.9" customHeight="1" x14ac:dyDescent="0.2">
      <c r="A195" s="8"/>
      <c r="B195" s="49"/>
      <c r="C195" s="9"/>
      <c r="D195" s="9"/>
      <c r="E195" s="9"/>
      <c r="F195" s="9"/>
      <c r="G195" s="9"/>
      <c r="H195" s="155" t="s">
        <v>776</v>
      </c>
      <c r="I195" s="156" t="s">
        <v>777</v>
      </c>
      <c r="J195" s="156" t="s">
        <v>778</v>
      </c>
      <c r="K195" s="157">
        <v>470</v>
      </c>
      <c r="L195" s="179"/>
      <c r="M195" s="179"/>
      <c r="N195" s="105"/>
      <c r="O195" s="105"/>
      <c r="P195" s="16"/>
      <c r="Q195" s="132"/>
      <c r="R195" s="11"/>
      <c r="X195" s="10"/>
    </row>
    <row r="196" spans="1:24" ht="13.9" customHeight="1" x14ac:dyDescent="0.2">
      <c r="A196" s="8"/>
      <c r="B196" s="49"/>
      <c r="C196" s="9"/>
      <c r="D196" s="9"/>
      <c r="E196" s="9"/>
      <c r="F196" s="9"/>
      <c r="G196" s="9"/>
      <c r="H196" s="155" t="s">
        <v>779</v>
      </c>
      <c r="I196" s="156" t="s">
        <v>780</v>
      </c>
      <c r="J196" s="156" t="s">
        <v>781</v>
      </c>
      <c r="K196" s="157">
        <v>584</v>
      </c>
      <c r="L196" s="179"/>
      <c r="M196" s="179"/>
      <c r="N196" s="105"/>
      <c r="O196" s="105"/>
      <c r="P196" s="16"/>
      <c r="Q196" s="132"/>
      <c r="R196" s="11"/>
      <c r="X196" s="10"/>
    </row>
    <row r="197" spans="1:24" ht="13.9" customHeight="1" x14ac:dyDescent="0.2">
      <c r="A197" s="8"/>
      <c r="B197" s="49"/>
      <c r="C197" s="9"/>
      <c r="D197" s="9"/>
      <c r="E197" s="9"/>
      <c r="F197" s="9"/>
      <c r="G197" s="9"/>
      <c r="H197" s="155" t="s">
        <v>782</v>
      </c>
      <c r="I197" s="156" t="s">
        <v>783</v>
      </c>
      <c r="J197" s="156" t="s">
        <v>784</v>
      </c>
      <c r="K197" s="157">
        <v>474</v>
      </c>
      <c r="L197" s="179"/>
      <c r="M197" s="179"/>
      <c r="N197" s="105"/>
      <c r="O197" s="105"/>
      <c r="P197" s="16"/>
      <c r="Q197" s="132"/>
      <c r="R197" s="11"/>
      <c r="X197" s="10"/>
    </row>
    <row r="198" spans="1:24" ht="13.9" customHeight="1" x14ac:dyDescent="0.2">
      <c r="A198" s="8"/>
      <c r="B198" s="49"/>
      <c r="C198" s="9"/>
      <c r="D198" s="9"/>
      <c r="E198" s="9"/>
      <c r="F198" s="9"/>
      <c r="G198" s="9"/>
      <c r="H198" s="155" t="s">
        <v>785</v>
      </c>
      <c r="I198" s="156" t="s">
        <v>786</v>
      </c>
      <c r="J198" s="156" t="s">
        <v>787</v>
      </c>
      <c r="K198" s="157">
        <v>478</v>
      </c>
      <c r="L198" s="179"/>
      <c r="M198" s="179"/>
      <c r="N198" s="105"/>
      <c r="O198" s="105"/>
      <c r="P198" s="16"/>
      <c r="Q198" s="132"/>
      <c r="R198" s="11"/>
      <c r="X198" s="10"/>
    </row>
    <row r="199" spans="1:24" ht="13.9" customHeight="1" x14ac:dyDescent="0.2">
      <c r="A199" s="8"/>
      <c r="B199" s="9"/>
      <c r="C199" s="9"/>
      <c r="D199" s="9"/>
      <c r="E199" s="9"/>
      <c r="F199" s="9"/>
      <c r="G199" s="9"/>
      <c r="H199" s="155" t="s">
        <v>788</v>
      </c>
      <c r="I199" s="156" t="s">
        <v>789</v>
      </c>
      <c r="J199" s="156" t="s">
        <v>790</v>
      </c>
      <c r="K199" s="157">
        <v>480</v>
      </c>
      <c r="L199" s="179"/>
      <c r="M199" s="179"/>
      <c r="N199" s="105"/>
      <c r="O199" s="105"/>
      <c r="P199" s="10"/>
      <c r="Q199" s="132"/>
      <c r="R199" s="11"/>
    </row>
    <row r="200" spans="1:24" ht="13.9" customHeight="1" x14ac:dyDescent="0.2">
      <c r="A200" s="8"/>
      <c r="B200" s="30"/>
      <c r="C200" s="9"/>
      <c r="D200" s="9"/>
      <c r="E200" s="9"/>
      <c r="F200" s="9"/>
      <c r="G200" s="9"/>
      <c r="H200" s="155" t="s">
        <v>791</v>
      </c>
      <c r="I200" s="156" t="s">
        <v>792</v>
      </c>
      <c r="J200" s="156" t="s">
        <v>793</v>
      </c>
      <c r="K200" s="157">
        <v>175</v>
      </c>
      <c r="L200" s="179"/>
      <c r="M200" s="179"/>
      <c r="N200" s="105"/>
      <c r="O200" s="105"/>
      <c r="P200" s="10"/>
      <c r="Q200" s="132"/>
      <c r="R200" s="11"/>
    </row>
    <row r="201" spans="1:24" ht="13.9" customHeight="1" x14ac:dyDescent="0.2">
      <c r="A201" s="8"/>
      <c r="B201" s="9"/>
      <c r="C201" s="9"/>
      <c r="D201" s="9"/>
      <c r="E201" s="9"/>
      <c r="F201" s="9"/>
      <c r="G201" s="9"/>
      <c r="H201" s="155" t="s">
        <v>794</v>
      </c>
      <c r="I201" s="156" t="s">
        <v>795</v>
      </c>
      <c r="J201" s="156" t="s">
        <v>796</v>
      </c>
      <c r="K201" s="157">
        <v>484</v>
      </c>
      <c r="L201" s="179"/>
      <c r="M201" s="179"/>
      <c r="N201" s="105"/>
      <c r="O201" s="105"/>
      <c r="P201" s="10"/>
      <c r="Q201" s="132"/>
      <c r="R201" s="11"/>
    </row>
    <row r="202" spans="1:24" ht="13.9" customHeight="1" x14ac:dyDescent="0.2">
      <c r="A202" s="8"/>
      <c r="B202" s="9"/>
      <c r="C202" s="9"/>
      <c r="D202" s="9"/>
      <c r="E202" s="9"/>
      <c r="F202" s="9"/>
      <c r="G202" s="9"/>
      <c r="H202" s="155" t="s">
        <v>797</v>
      </c>
      <c r="I202" s="156" t="s">
        <v>798</v>
      </c>
      <c r="J202" s="156" t="s">
        <v>799</v>
      </c>
      <c r="K202" s="157">
        <v>583</v>
      </c>
      <c r="L202" s="179"/>
      <c r="M202" s="179"/>
      <c r="N202" s="105"/>
      <c r="O202" s="105"/>
      <c r="P202" s="10"/>
      <c r="Q202" s="132"/>
      <c r="R202" s="11"/>
    </row>
    <row r="203" spans="1:24" ht="13.9" customHeight="1" x14ac:dyDescent="0.2">
      <c r="A203" s="8"/>
      <c r="B203" s="9"/>
      <c r="C203" s="9"/>
      <c r="D203" s="9"/>
      <c r="E203" s="9"/>
      <c r="F203" s="9"/>
      <c r="G203" s="9"/>
      <c r="H203" s="155" t="s">
        <v>800</v>
      </c>
      <c r="I203" s="156" t="s">
        <v>801</v>
      </c>
      <c r="J203" s="156" t="s">
        <v>802</v>
      </c>
      <c r="K203" s="157">
        <v>498</v>
      </c>
      <c r="L203" s="179"/>
      <c r="M203" s="179"/>
      <c r="N203" s="105"/>
      <c r="O203" s="105"/>
      <c r="P203" s="10"/>
      <c r="Q203" s="132"/>
      <c r="R203" s="11"/>
    </row>
    <row r="204" spans="1:24" ht="13.9" customHeight="1" x14ac:dyDescent="0.2">
      <c r="A204" s="8"/>
      <c r="B204" s="9"/>
      <c r="C204" s="9"/>
      <c r="D204" s="9"/>
      <c r="E204" s="9"/>
      <c r="F204" s="9"/>
      <c r="G204" s="9"/>
      <c r="H204" s="155" t="s">
        <v>803</v>
      </c>
      <c r="I204" s="156" t="s">
        <v>804</v>
      </c>
      <c r="J204" s="156" t="s">
        <v>805</v>
      </c>
      <c r="K204" s="157">
        <v>492</v>
      </c>
      <c r="L204" s="179"/>
      <c r="M204" s="179"/>
      <c r="N204" s="105"/>
      <c r="O204" s="105"/>
      <c r="P204" s="10"/>
      <c r="Q204" s="132"/>
      <c r="R204" s="11"/>
    </row>
    <row r="205" spans="1:24" ht="13.9" customHeight="1" x14ac:dyDescent="0.2">
      <c r="A205" s="8"/>
      <c r="B205" s="9"/>
      <c r="C205" s="9"/>
      <c r="D205" s="9"/>
      <c r="E205" s="9"/>
      <c r="F205" s="9"/>
      <c r="G205" s="9"/>
      <c r="H205" s="155" t="s">
        <v>806</v>
      </c>
      <c r="I205" s="156" t="s">
        <v>807</v>
      </c>
      <c r="J205" s="156" t="s">
        <v>808</v>
      </c>
      <c r="K205" s="157">
        <v>496</v>
      </c>
      <c r="L205" s="179"/>
      <c r="M205" s="179"/>
      <c r="N205" s="105"/>
      <c r="O205" s="105"/>
      <c r="P205" s="126"/>
      <c r="Q205" s="132"/>
      <c r="R205" s="11"/>
    </row>
    <row r="206" spans="1:24" ht="13.9" customHeight="1" x14ac:dyDescent="0.2">
      <c r="A206" s="8"/>
      <c r="B206" s="9"/>
      <c r="C206" s="9"/>
      <c r="D206" s="9"/>
      <c r="E206" s="9"/>
      <c r="F206" s="9"/>
      <c r="G206" s="9"/>
      <c r="H206" s="155" t="s">
        <v>809</v>
      </c>
      <c r="I206" s="156" t="s">
        <v>810</v>
      </c>
      <c r="J206" s="156" t="s">
        <v>811</v>
      </c>
      <c r="K206" s="157">
        <v>499</v>
      </c>
      <c r="L206" s="179"/>
      <c r="M206" s="179"/>
      <c r="N206" s="105"/>
      <c r="O206" s="105"/>
      <c r="P206" s="126"/>
      <c r="Q206" s="132"/>
      <c r="R206" s="11"/>
    </row>
    <row r="207" spans="1:24" ht="13.9" customHeight="1" x14ac:dyDescent="0.2">
      <c r="A207" s="8"/>
      <c r="B207" s="9"/>
      <c r="C207" s="9"/>
      <c r="D207" s="9"/>
      <c r="E207" s="9"/>
      <c r="F207" s="9"/>
      <c r="G207" s="9"/>
      <c r="H207" s="155" t="s">
        <v>812</v>
      </c>
      <c r="I207" s="156" t="s">
        <v>813</v>
      </c>
      <c r="J207" s="156" t="s">
        <v>814</v>
      </c>
      <c r="K207" s="157">
        <v>500</v>
      </c>
      <c r="L207" s="179"/>
      <c r="M207" s="179"/>
      <c r="N207" s="105"/>
      <c r="O207" s="105"/>
      <c r="P207" s="126"/>
      <c r="Q207" s="132"/>
      <c r="R207" s="11"/>
    </row>
    <row r="208" spans="1:24" ht="13.9" customHeight="1" x14ac:dyDescent="0.2">
      <c r="A208" s="8"/>
      <c r="B208" s="9"/>
      <c r="C208" s="9"/>
      <c r="D208" s="9"/>
      <c r="E208" s="9"/>
      <c r="F208" s="9"/>
      <c r="G208" s="9"/>
      <c r="H208" s="155" t="s">
        <v>815</v>
      </c>
      <c r="I208" s="156" t="s">
        <v>816</v>
      </c>
      <c r="J208" s="156" t="s">
        <v>817</v>
      </c>
      <c r="K208" s="157">
        <v>504</v>
      </c>
      <c r="L208" s="179"/>
      <c r="M208" s="179"/>
      <c r="N208" s="105"/>
      <c r="O208" s="105"/>
      <c r="P208" s="126"/>
      <c r="Q208" s="132"/>
      <c r="R208" s="11"/>
    </row>
    <row r="209" spans="1:18" ht="13.9" customHeight="1" x14ac:dyDescent="0.2">
      <c r="A209" s="8"/>
      <c r="B209" s="9"/>
      <c r="C209" s="9"/>
      <c r="D209" s="9"/>
      <c r="E209" s="9"/>
      <c r="F209" s="9"/>
      <c r="G209" s="9"/>
      <c r="H209" s="155" t="s">
        <v>818</v>
      </c>
      <c r="I209" s="156" t="s">
        <v>819</v>
      </c>
      <c r="J209" s="156" t="s">
        <v>820</v>
      </c>
      <c r="K209" s="157">
        <v>508</v>
      </c>
      <c r="L209" s="179"/>
      <c r="M209" s="179"/>
      <c r="N209" s="105"/>
      <c r="O209" s="105"/>
      <c r="P209" s="126"/>
      <c r="Q209" s="132"/>
      <c r="R209" s="11"/>
    </row>
    <row r="210" spans="1:18" ht="13.9" customHeight="1" x14ac:dyDescent="0.2">
      <c r="A210" s="8"/>
      <c r="B210" s="9"/>
      <c r="C210" s="9"/>
      <c r="D210" s="9"/>
      <c r="E210" s="9"/>
      <c r="F210" s="9"/>
      <c r="G210" s="9"/>
      <c r="H210" s="155" t="s">
        <v>821</v>
      </c>
      <c r="I210" s="156" t="s">
        <v>822</v>
      </c>
      <c r="J210" s="156" t="s">
        <v>823</v>
      </c>
      <c r="K210" s="157">
        <v>104</v>
      </c>
      <c r="L210" s="179"/>
      <c r="M210" s="179"/>
      <c r="N210" s="105"/>
      <c r="O210" s="105"/>
      <c r="P210" s="126"/>
      <c r="Q210" s="132"/>
      <c r="R210" s="11"/>
    </row>
    <row r="211" spans="1:18" ht="13.9" customHeight="1" x14ac:dyDescent="0.2">
      <c r="A211" s="8"/>
      <c r="B211" s="9"/>
      <c r="C211" s="9"/>
      <c r="D211" s="9"/>
      <c r="E211" s="9"/>
      <c r="F211" s="9"/>
      <c r="G211" s="9"/>
      <c r="H211" s="155" t="s">
        <v>824</v>
      </c>
      <c r="I211" s="156" t="s">
        <v>825</v>
      </c>
      <c r="J211" s="156" t="s">
        <v>826</v>
      </c>
      <c r="K211" s="157">
        <v>516</v>
      </c>
      <c r="L211" s="179"/>
      <c r="M211" s="179"/>
      <c r="N211" s="105"/>
      <c r="O211" s="105"/>
      <c r="P211" s="126"/>
      <c r="Q211" s="132"/>
      <c r="R211" s="11"/>
    </row>
    <row r="212" spans="1:18" ht="13.9" customHeight="1" x14ac:dyDescent="0.2">
      <c r="A212" s="8"/>
      <c r="B212" s="9"/>
      <c r="C212" s="9"/>
      <c r="D212" s="9"/>
      <c r="E212" s="9"/>
      <c r="F212" s="9"/>
      <c r="G212" s="9"/>
      <c r="H212" s="155" t="s">
        <v>827</v>
      </c>
      <c r="I212" s="156" t="s">
        <v>828</v>
      </c>
      <c r="J212" s="156" t="s">
        <v>829</v>
      </c>
      <c r="K212" s="157">
        <v>520</v>
      </c>
      <c r="L212" s="179"/>
      <c r="M212" s="179"/>
      <c r="N212" s="105"/>
      <c r="O212" s="105"/>
      <c r="P212" s="126"/>
      <c r="Q212" s="132"/>
      <c r="R212" s="11"/>
    </row>
    <row r="213" spans="1:18" ht="13.9" customHeight="1" x14ac:dyDescent="0.2">
      <c r="A213" s="8"/>
      <c r="B213" s="9"/>
      <c r="C213" s="9"/>
      <c r="D213" s="9"/>
      <c r="E213" s="9"/>
      <c r="F213" s="9"/>
      <c r="G213" s="9"/>
      <c r="H213" s="155" t="s">
        <v>830</v>
      </c>
      <c r="I213" s="156" t="s">
        <v>831</v>
      </c>
      <c r="J213" s="156" t="s">
        <v>832</v>
      </c>
      <c r="K213" s="157">
        <v>524</v>
      </c>
      <c r="L213" s="179"/>
      <c r="M213" s="179"/>
      <c r="N213" s="105"/>
      <c r="O213" s="105"/>
      <c r="P213" s="126"/>
      <c r="Q213" s="132"/>
      <c r="R213" s="11"/>
    </row>
    <row r="214" spans="1:18" ht="13.9" customHeight="1" x14ac:dyDescent="0.2">
      <c r="A214" s="8"/>
      <c r="B214" s="9"/>
      <c r="C214" s="9"/>
      <c r="D214" s="9"/>
      <c r="E214" s="9"/>
      <c r="F214" s="9"/>
      <c r="G214" s="9"/>
      <c r="H214" s="155" t="s">
        <v>833</v>
      </c>
      <c r="I214" s="156" t="s">
        <v>834</v>
      </c>
      <c r="J214" s="156" t="s">
        <v>835</v>
      </c>
      <c r="K214" s="157">
        <v>528</v>
      </c>
      <c r="L214" s="179"/>
      <c r="M214" s="179"/>
      <c r="N214" s="105"/>
      <c r="O214" s="105"/>
      <c r="P214" s="126"/>
      <c r="Q214" s="132"/>
      <c r="R214" s="11"/>
    </row>
    <row r="215" spans="1:18" ht="13.9" customHeight="1" x14ac:dyDescent="0.2">
      <c r="A215" s="8"/>
      <c r="B215" s="9"/>
      <c r="C215" s="9"/>
      <c r="D215" s="9"/>
      <c r="E215" s="9"/>
      <c r="F215" s="9"/>
      <c r="G215" s="9"/>
      <c r="H215" s="155" t="s">
        <v>836</v>
      </c>
      <c r="I215" s="156" t="s">
        <v>837</v>
      </c>
      <c r="J215" s="156" t="s">
        <v>838</v>
      </c>
      <c r="K215" s="157">
        <v>540</v>
      </c>
      <c r="L215" s="179"/>
      <c r="M215" s="179"/>
      <c r="N215" s="105"/>
      <c r="O215" s="105"/>
      <c r="P215" s="126"/>
      <c r="Q215" s="132"/>
      <c r="R215" s="11"/>
    </row>
    <row r="216" spans="1:18" ht="13.9" customHeight="1" x14ac:dyDescent="0.2">
      <c r="A216" s="8"/>
      <c r="B216" s="9"/>
      <c r="C216" s="9"/>
      <c r="D216" s="9"/>
      <c r="E216" s="9"/>
      <c r="F216" s="9"/>
      <c r="G216" s="9"/>
      <c r="H216" s="155" t="s">
        <v>839</v>
      </c>
      <c r="I216" s="156" t="s">
        <v>840</v>
      </c>
      <c r="J216" s="156" t="s">
        <v>841</v>
      </c>
      <c r="K216" s="157">
        <v>554</v>
      </c>
      <c r="L216" s="179"/>
      <c r="M216" s="179"/>
      <c r="N216" s="105"/>
      <c r="O216" s="105"/>
      <c r="P216" s="126"/>
      <c r="Q216" s="132"/>
      <c r="R216" s="11"/>
    </row>
    <row r="217" spans="1:18" ht="13.9" customHeight="1" x14ac:dyDescent="0.2">
      <c r="A217" s="8"/>
      <c r="B217" s="9"/>
      <c r="C217" s="9"/>
      <c r="D217" s="9"/>
      <c r="E217" s="9"/>
      <c r="F217" s="9"/>
      <c r="G217" s="9"/>
      <c r="H217" s="155" t="s">
        <v>842</v>
      </c>
      <c r="I217" s="156" t="s">
        <v>843</v>
      </c>
      <c r="J217" s="156" t="s">
        <v>844</v>
      </c>
      <c r="K217" s="157">
        <v>558</v>
      </c>
      <c r="L217" s="179"/>
      <c r="M217" s="179"/>
      <c r="N217" s="105"/>
      <c r="O217" s="105"/>
      <c r="P217" s="126"/>
      <c r="Q217" s="132"/>
      <c r="R217" s="11"/>
    </row>
    <row r="218" spans="1:18" ht="13.9" customHeight="1" x14ac:dyDescent="0.2">
      <c r="A218" s="8"/>
      <c r="B218" s="9"/>
      <c r="C218" s="9"/>
      <c r="D218" s="9"/>
      <c r="E218" s="9"/>
      <c r="F218" s="9"/>
      <c r="G218" s="9"/>
      <c r="H218" s="155" t="s">
        <v>845</v>
      </c>
      <c r="I218" s="156" t="s">
        <v>846</v>
      </c>
      <c r="J218" s="156" t="s">
        <v>847</v>
      </c>
      <c r="K218" s="157">
        <v>562</v>
      </c>
      <c r="L218" s="179"/>
      <c r="M218" s="179"/>
      <c r="N218" s="105"/>
      <c r="O218" s="105"/>
      <c r="P218" s="126"/>
      <c r="Q218" s="132"/>
      <c r="R218" s="11"/>
    </row>
    <row r="219" spans="1:18" ht="13.9" customHeight="1" x14ac:dyDescent="0.2">
      <c r="A219" s="8"/>
      <c r="B219" s="9"/>
      <c r="C219" s="9"/>
      <c r="D219" s="9"/>
      <c r="E219" s="9"/>
      <c r="F219" s="9"/>
      <c r="G219" s="9"/>
      <c r="H219" s="155" t="s">
        <v>848</v>
      </c>
      <c r="I219" s="156" t="s">
        <v>849</v>
      </c>
      <c r="J219" s="156" t="s">
        <v>850</v>
      </c>
      <c r="K219" s="157">
        <v>566</v>
      </c>
      <c r="L219" s="179"/>
      <c r="M219" s="179"/>
      <c r="N219" s="105"/>
      <c r="O219" s="105"/>
      <c r="P219" s="126"/>
      <c r="Q219" s="132"/>
      <c r="R219" s="11"/>
    </row>
    <row r="220" spans="1:18" ht="13.9" customHeight="1" x14ac:dyDescent="0.2">
      <c r="A220" s="8"/>
      <c r="B220" s="9"/>
      <c r="C220" s="9"/>
      <c r="D220" s="9"/>
      <c r="E220" s="9"/>
      <c r="F220" s="9"/>
      <c r="G220" s="9"/>
      <c r="H220" s="155" t="s">
        <v>851</v>
      </c>
      <c r="I220" s="156" t="s">
        <v>852</v>
      </c>
      <c r="J220" s="156" t="s">
        <v>853</v>
      </c>
      <c r="K220" s="157">
        <v>570</v>
      </c>
      <c r="L220" s="179"/>
      <c r="M220" s="179"/>
      <c r="N220" s="105"/>
      <c r="O220" s="105"/>
      <c r="P220" s="126"/>
      <c r="Q220" s="132"/>
      <c r="R220" s="11"/>
    </row>
    <row r="221" spans="1:18" ht="13.9" customHeight="1" x14ac:dyDescent="0.2">
      <c r="A221" s="8"/>
      <c r="B221" s="9"/>
      <c r="C221" s="9"/>
      <c r="D221" s="9"/>
      <c r="E221" s="9"/>
      <c r="F221" s="9"/>
      <c r="G221" s="9"/>
      <c r="H221" s="155" t="s">
        <v>854</v>
      </c>
      <c r="I221" s="156" t="s">
        <v>855</v>
      </c>
      <c r="J221" s="156" t="s">
        <v>856</v>
      </c>
      <c r="K221" s="157">
        <v>574</v>
      </c>
      <c r="L221" s="179"/>
      <c r="M221" s="179"/>
      <c r="N221" s="105"/>
      <c r="O221" s="105"/>
      <c r="P221" s="126"/>
      <c r="Q221" s="132"/>
      <c r="R221" s="11"/>
    </row>
    <row r="222" spans="1:18" ht="13.9" customHeight="1" x14ac:dyDescent="0.2">
      <c r="A222" s="8"/>
      <c r="B222" s="9"/>
      <c r="C222" s="9"/>
      <c r="D222" s="9"/>
      <c r="E222" s="9"/>
      <c r="F222" s="9"/>
      <c r="G222" s="9"/>
      <c r="H222" s="155" t="s">
        <v>857</v>
      </c>
      <c r="I222" s="156" t="s">
        <v>858</v>
      </c>
      <c r="J222" s="156" t="s">
        <v>859</v>
      </c>
      <c r="K222" s="157">
        <v>580</v>
      </c>
      <c r="L222" s="179"/>
      <c r="M222" s="179"/>
      <c r="N222" s="105"/>
      <c r="O222" s="105"/>
      <c r="P222" s="126"/>
      <c r="Q222" s="132"/>
      <c r="R222" s="11"/>
    </row>
    <row r="223" spans="1:18" ht="13.9" customHeight="1" x14ac:dyDescent="0.2">
      <c r="A223" s="8"/>
      <c r="B223" s="9"/>
      <c r="C223" s="9"/>
      <c r="D223" s="9"/>
      <c r="E223" s="9"/>
      <c r="F223" s="9"/>
      <c r="G223" s="9"/>
      <c r="H223" s="155" t="s">
        <v>860</v>
      </c>
      <c r="I223" s="156" t="s">
        <v>861</v>
      </c>
      <c r="J223" s="156" t="s">
        <v>862</v>
      </c>
      <c r="K223" s="157">
        <v>578</v>
      </c>
      <c r="L223" s="179"/>
      <c r="M223" s="179"/>
      <c r="N223" s="105"/>
      <c r="O223" s="105"/>
      <c r="P223" s="126"/>
      <c r="Q223" s="132"/>
      <c r="R223" s="11"/>
    </row>
    <row r="224" spans="1:18" ht="13.9" customHeight="1" x14ac:dyDescent="0.2">
      <c r="A224" s="8"/>
      <c r="B224" s="9"/>
      <c r="C224" s="9"/>
      <c r="D224" s="9"/>
      <c r="E224" s="9"/>
      <c r="F224" s="9"/>
      <c r="G224" s="9"/>
      <c r="H224" s="155" t="s">
        <v>863</v>
      </c>
      <c r="I224" s="156" t="s">
        <v>864</v>
      </c>
      <c r="J224" s="156" t="s">
        <v>865</v>
      </c>
      <c r="K224" s="157">
        <v>512</v>
      </c>
      <c r="L224" s="179"/>
      <c r="M224" s="179"/>
      <c r="N224" s="105"/>
      <c r="O224" s="105"/>
      <c r="P224" s="126"/>
      <c r="Q224" s="132"/>
      <c r="R224" s="11"/>
    </row>
    <row r="225" spans="1:18" ht="13.9" customHeight="1" x14ac:dyDescent="0.2">
      <c r="A225" s="8"/>
      <c r="B225" s="9"/>
      <c r="C225" s="9"/>
      <c r="D225" s="9"/>
      <c r="E225" s="9"/>
      <c r="F225" s="9"/>
      <c r="G225" s="9"/>
      <c r="H225" s="155" t="s">
        <v>866</v>
      </c>
      <c r="I225" s="156" t="s">
        <v>867</v>
      </c>
      <c r="J225" s="156" t="s">
        <v>868</v>
      </c>
      <c r="K225" s="157">
        <v>586</v>
      </c>
      <c r="L225" s="179"/>
      <c r="M225" s="179"/>
      <c r="N225" s="105"/>
      <c r="O225" s="105"/>
      <c r="P225" s="126"/>
      <c r="Q225" s="132"/>
      <c r="R225" s="11"/>
    </row>
    <row r="226" spans="1:18" ht="13.9" customHeight="1" x14ac:dyDescent="0.2">
      <c r="A226" s="8"/>
      <c r="B226" s="9"/>
      <c r="C226" s="9"/>
      <c r="D226" s="9"/>
      <c r="E226" s="9"/>
      <c r="F226" s="9"/>
      <c r="G226" s="9"/>
      <c r="H226" s="155" t="s">
        <v>869</v>
      </c>
      <c r="I226" s="156" t="s">
        <v>870</v>
      </c>
      <c r="J226" s="156" t="s">
        <v>871</v>
      </c>
      <c r="K226" s="157">
        <v>585</v>
      </c>
      <c r="L226" s="179"/>
      <c r="M226" s="179"/>
      <c r="N226" s="105"/>
      <c r="O226" s="105"/>
      <c r="P226" s="126"/>
      <c r="Q226" s="132"/>
      <c r="R226" s="11"/>
    </row>
    <row r="227" spans="1:18" ht="13.9" customHeight="1" x14ac:dyDescent="0.2">
      <c r="A227" s="8"/>
      <c r="B227" s="9"/>
      <c r="C227" s="9"/>
      <c r="D227" s="9"/>
      <c r="E227" s="9"/>
      <c r="F227" s="9"/>
      <c r="G227" s="9"/>
      <c r="H227" s="155" t="s">
        <v>872</v>
      </c>
      <c r="I227" s="156" t="s">
        <v>873</v>
      </c>
      <c r="J227" s="156" t="s">
        <v>874</v>
      </c>
      <c r="K227" s="157">
        <v>275</v>
      </c>
      <c r="L227" s="179"/>
      <c r="M227" s="179"/>
      <c r="N227" s="105"/>
      <c r="O227" s="105"/>
      <c r="P227" s="126"/>
      <c r="Q227" s="132"/>
      <c r="R227" s="11"/>
    </row>
    <row r="228" spans="1:18" ht="13.9" customHeight="1" x14ac:dyDescent="0.2">
      <c r="A228" s="8"/>
      <c r="B228" s="9"/>
      <c r="C228" s="9"/>
      <c r="D228" s="9"/>
      <c r="E228" s="9"/>
      <c r="F228" s="9"/>
      <c r="G228" s="9"/>
      <c r="H228" s="155" t="s">
        <v>875</v>
      </c>
      <c r="I228" s="156" t="s">
        <v>876</v>
      </c>
      <c r="J228" s="156" t="s">
        <v>877</v>
      </c>
      <c r="K228" s="157">
        <v>591</v>
      </c>
      <c r="L228" s="179"/>
      <c r="M228" s="179"/>
      <c r="N228" s="105"/>
      <c r="O228" s="105"/>
      <c r="P228" s="126"/>
      <c r="Q228" s="132"/>
      <c r="R228" s="11"/>
    </row>
    <row r="229" spans="1:18" ht="13.9" customHeight="1" x14ac:dyDescent="0.2">
      <c r="A229" s="8"/>
      <c r="B229" s="9"/>
      <c r="C229" s="9"/>
      <c r="D229" s="9"/>
      <c r="E229" s="9"/>
      <c r="F229" s="9"/>
      <c r="G229" s="9"/>
      <c r="H229" s="155" t="s">
        <v>878</v>
      </c>
      <c r="I229" s="156" t="s">
        <v>879</v>
      </c>
      <c r="J229" s="156" t="s">
        <v>880</v>
      </c>
      <c r="K229" s="157">
        <v>598</v>
      </c>
      <c r="L229" s="179"/>
      <c r="M229" s="179"/>
      <c r="N229" s="105"/>
      <c r="O229" s="105"/>
      <c r="P229" s="126"/>
      <c r="Q229" s="132"/>
      <c r="R229" s="11"/>
    </row>
    <row r="230" spans="1:18" ht="13.9" customHeight="1" x14ac:dyDescent="0.2">
      <c r="A230" s="8"/>
      <c r="B230" s="9"/>
      <c r="C230" s="9"/>
      <c r="D230" s="9"/>
      <c r="E230" s="9"/>
      <c r="F230" s="9"/>
      <c r="G230" s="9"/>
      <c r="H230" s="155" t="s">
        <v>881</v>
      </c>
      <c r="I230" s="156" t="s">
        <v>882</v>
      </c>
      <c r="J230" s="156" t="s">
        <v>883</v>
      </c>
      <c r="K230" s="157">
        <v>600</v>
      </c>
      <c r="L230" s="179"/>
      <c r="M230" s="179"/>
      <c r="N230" s="105"/>
      <c r="O230" s="105"/>
      <c r="P230" s="126"/>
      <c r="Q230" s="132"/>
      <c r="R230" s="11"/>
    </row>
    <row r="231" spans="1:18" ht="13.9" customHeight="1" x14ac:dyDescent="0.2">
      <c r="A231" s="8"/>
      <c r="B231" s="9"/>
      <c r="C231" s="9"/>
      <c r="D231" s="9"/>
      <c r="E231" s="9"/>
      <c r="F231" s="9"/>
      <c r="G231" s="9"/>
      <c r="H231" s="155" t="s">
        <v>884</v>
      </c>
      <c r="I231" s="156" t="s">
        <v>885</v>
      </c>
      <c r="J231" s="156" t="s">
        <v>886</v>
      </c>
      <c r="K231" s="157">
        <v>604</v>
      </c>
      <c r="L231" s="179"/>
      <c r="M231" s="179"/>
      <c r="N231" s="105"/>
      <c r="O231" s="105"/>
      <c r="P231" s="126"/>
      <c r="Q231" s="132"/>
      <c r="R231" s="11"/>
    </row>
    <row r="232" spans="1:18" ht="13.9" customHeight="1" x14ac:dyDescent="0.2">
      <c r="A232" s="8"/>
      <c r="B232" s="9"/>
      <c r="C232" s="9"/>
      <c r="D232" s="9"/>
      <c r="E232" s="9"/>
      <c r="F232" s="9"/>
      <c r="G232" s="9"/>
      <c r="H232" s="155" t="s">
        <v>887</v>
      </c>
      <c r="I232" s="156" t="s">
        <v>888</v>
      </c>
      <c r="J232" s="156" t="s">
        <v>889</v>
      </c>
      <c r="K232" s="157">
        <v>608</v>
      </c>
      <c r="L232" s="179"/>
      <c r="M232" s="179"/>
      <c r="N232" s="105"/>
      <c r="O232" s="105"/>
      <c r="P232" s="126"/>
      <c r="Q232" s="132"/>
      <c r="R232" s="11"/>
    </row>
    <row r="233" spans="1:18" ht="13.9" customHeight="1" x14ac:dyDescent="0.2">
      <c r="A233" s="8"/>
      <c r="B233" s="9"/>
      <c r="C233" s="9"/>
      <c r="D233" s="9"/>
      <c r="E233" s="9"/>
      <c r="F233" s="9"/>
      <c r="G233" s="9"/>
      <c r="H233" s="155" t="s">
        <v>890</v>
      </c>
      <c r="I233" s="156" t="s">
        <v>891</v>
      </c>
      <c r="J233" s="156" t="s">
        <v>892</v>
      </c>
      <c r="K233" s="157">
        <v>612</v>
      </c>
      <c r="L233" s="179"/>
      <c r="M233" s="179"/>
      <c r="N233" s="105"/>
      <c r="O233" s="105"/>
      <c r="P233" s="126"/>
      <c r="Q233" s="132"/>
      <c r="R233" s="11"/>
    </row>
    <row r="234" spans="1:18" ht="13.9" customHeight="1" x14ac:dyDescent="0.2">
      <c r="A234" s="8"/>
      <c r="B234" s="9"/>
      <c r="C234" s="9"/>
      <c r="D234" s="9"/>
      <c r="E234" s="9"/>
      <c r="F234" s="9"/>
      <c r="G234" s="9"/>
      <c r="H234" s="155" t="s">
        <v>893</v>
      </c>
      <c r="I234" s="156" t="s">
        <v>894</v>
      </c>
      <c r="J234" s="156" t="s">
        <v>895</v>
      </c>
      <c r="K234" s="157">
        <v>616</v>
      </c>
      <c r="L234" s="179"/>
      <c r="M234" s="179"/>
      <c r="N234" s="105"/>
      <c r="O234" s="105"/>
      <c r="P234" s="126"/>
      <c r="Q234" s="132"/>
      <c r="R234" s="11"/>
    </row>
    <row r="235" spans="1:18" ht="13.9" customHeight="1" x14ac:dyDescent="0.2">
      <c r="A235" s="8"/>
      <c r="B235" s="9"/>
      <c r="C235" s="9"/>
      <c r="D235" s="9"/>
      <c r="E235" s="9"/>
      <c r="F235" s="9"/>
      <c r="G235" s="9"/>
      <c r="H235" s="155" t="s">
        <v>896</v>
      </c>
      <c r="I235" s="156" t="s">
        <v>897</v>
      </c>
      <c r="J235" s="156" t="s">
        <v>898</v>
      </c>
      <c r="K235" s="157">
        <v>620</v>
      </c>
      <c r="L235" s="179"/>
      <c r="M235" s="179"/>
      <c r="N235" s="105"/>
      <c r="O235" s="105"/>
      <c r="P235" s="126"/>
      <c r="Q235" s="132"/>
      <c r="R235" s="11"/>
    </row>
    <row r="236" spans="1:18" ht="13.9" customHeight="1" x14ac:dyDescent="0.2">
      <c r="A236" s="8"/>
      <c r="B236" s="9"/>
      <c r="C236" s="9"/>
      <c r="D236" s="9"/>
      <c r="E236" s="9"/>
      <c r="F236" s="9"/>
      <c r="G236" s="9"/>
      <c r="H236" s="155" t="s">
        <v>899</v>
      </c>
      <c r="I236" s="156" t="s">
        <v>900</v>
      </c>
      <c r="J236" s="156" t="s">
        <v>901</v>
      </c>
      <c r="K236" s="157">
        <v>630</v>
      </c>
      <c r="L236" s="179"/>
      <c r="M236" s="179"/>
      <c r="N236" s="105"/>
      <c r="O236" s="105"/>
      <c r="P236" s="126"/>
      <c r="Q236" s="132"/>
      <c r="R236" s="11"/>
    </row>
    <row r="237" spans="1:18" ht="13.9" customHeight="1" x14ac:dyDescent="0.2">
      <c r="A237" s="8"/>
      <c r="B237" s="9"/>
      <c r="C237" s="9"/>
      <c r="D237" s="9"/>
      <c r="E237" s="9"/>
      <c r="F237" s="9"/>
      <c r="G237" s="9"/>
      <c r="H237" s="155" t="s">
        <v>902</v>
      </c>
      <c r="I237" s="156" t="s">
        <v>903</v>
      </c>
      <c r="J237" s="156" t="s">
        <v>904</v>
      </c>
      <c r="K237" s="157">
        <v>634</v>
      </c>
      <c r="L237" s="179"/>
      <c r="M237" s="179"/>
      <c r="N237" s="105"/>
      <c r="O237" s="105"/>
      <c r="P237" s="126"/>
      <c r="Q237" s="132"/>
      <c r="R237" s="11"/>
    </row>
    <row r="238" spans="1:18" ht="13.9" customHeight="1" x14ac:dyDescent="0.2">
      <c r="A238" s="8"/>
      <c r="B238" s="9"/>
      <c r="C238" s="9"/>
      <c r="D238" s="9"/>
      <c r="E238" s="9"/>
      <c r="F238" s="9"/>
      <c r="G238" s="9"/>
      <c r="H238" s="155" t="s">
        <v>905</v>
      </c>
      <c r="I238" s="156" t="s">
        <v>906</v>
      </c>
      <c r="J238" s="156" t="s">
        <v>907</v>
      </c>
      <c r="K238" s="157">
        <v>638</v>
      </c>
      <c r="L238" s="179"/>
      <c r="M238" s="179"/>
      <c r="N238" s="105"/>
      <c r="O238" s="105"/>
      <c r="P238" s="126"/>
      <c r="Q238" s="132"/>
      <c r="R238" s="11"/>
    </row>
    <row r="239" spans="1:18" ht="13.9" customHeight="1" x14ac:dyDescent="0.2">
      <c r="A239" s="8"/>
      <c r="B239" s="9"/>
      <c r="C239" s="9"/>
      <c r="D239" s="9"/>
      <c r="E239" s="9"/>
      <c r="F239" s="9"/>
      <c r="G239" s="9"/>
      <c r="H239" s="155" t="s">
        <v>908</v>
      </c>
      <c r="I239" s="156" t="s">
        <v>909</v>
      </c>
      <c r="J239" s="156" t="s">
        <v>910</v>
      </c>
      <c r="K239" s="157">
        <v>642</v>
      </c>
      <c r="L239" s="179"/>
      <c r="M239" s="179"/>
      <c r="N239" s="105"/>
      <c r="O239" s="105"/>
      <c r="P239" s="126"/>
      <c r="Q239" s="132"/>
      <c r="R239" s="11"/>
    </row>
    <row r="240" spans="1:18" ht="13.9" customHeight="1" x14ac:dyDescent="0.2">
      <c r="A240" s="8"/>
      <c r="B240" s="9"/>
      <c r="C240" s="9"/>
      <c r="D240" s="9"/>
      <c r="E240" s="9"/>
      <c r="F240" s="9"/>
      <c r="G240" s="9"/>
      <c r="H240" s="155" t="s">
        <v>911</v>
      </c>
      <c r="I240" s="156" t="s">
        <v>912</v>
      </c>
      <c r="J240" s="156" t="s">
        <v>913</v>
      </c>
      <c r="K240" s="157">
        <v>643</v>
      </c>
      <c r="L240" s="179"/>
      <c r="M240" s="179"/>
      <c r="N240" s="105"/>
      <c r="O240" s="105"/>
      <c r="P240" s="126"/>
      <c r="Q240" s="132"/>
      <c r="R240" s="11"/>
    </row>
    <row r="241" spans="1:18" ht="13.9" customHeight="1" x14ac:dyDescent="0.2">
      <c r="A241" s="8"/>
      <c r="B241" s="9"/>
      <c r="C241" s="9"/>
      <c r="D241" s="9"/>
      <c r="E241" s="9"/>
      <c r="F241" s="9"/>
      <c r="G241" s="9"/>
      <c r="H241" s="155" t="s">
        <v>914</v>
      </c>
      <c r="I241" s="156" t="s">
        <v>915</v>
      </c>
      <c r="J241" s="156" t="s">
        <v>916</v>
      </c>
      <c r="K241" s="157">
        <v>646</v>
      </c>
      <c r="L241" s="179"/>
      <c r="M241" s="179"/>
      <c r="N241" s="105"/>
      <c r="O241" s="105"/>
      <c r="P241" s="126"/>
      <c r="Q241" s="132"/>
      <c r="R241" s="11"/>
    </row>
    <row r="242" spans="1:18" ht="13.9" customHeight="1" x14ac:dyDescent="0.2">
      <c r="A242" s="8"/>
      <c r="B242" s="9"/>
      <c r="C242" s="9"/>
      <c r="D242" s="9"/>
      <c r="E242" s="9"/>
      <c r="F242" s="9"/>
      <c r="G242" s="9"/>
      <c r="H242" s="155" t="s">
        <v>917</v>
      </c>
      <c r="I242" s="156" t="s">
        <v>918</v>
      </c>
      <c r="J242" s="156" t="s">
        <v>919</v>
      </c>
      <c r="K242" s="157">
        <v>652</v>
      </c>
      <c r="L242" s="179"/>
      <c r="M242" s="179"/>
      <c r="N242" s="105"/>
      <c r="O242" s="105"/>
      <c r="P242" s="126"/>
      <c r="Q242" s="132"/>
      <c r="R242" s="11"/>
    </row>
    <row r="243" spans="1:18" ht="13.9" customHeight="1" x14ac:dyDescent="0.2">
      <c r="A243" s="8"/>
      <c r="B243" s="9"/>
      <c r="C243" s="9"/>
      <c r="D243" s="9"/>
      <c r="E243" s="9"/>
      <c r="F243" s="9"/>
      <c r="G243" s="9"/>
      <c r="H243" s="155" t="s">
        <v>920</v>
      </c>
      <c r="I243" s="156" t="s">
        <v>921</v>
      </c>
      <c r="J243" s="156" t="s">
        <v>922</v>
      </c>
      <c r="K243" s="157">
        <v>654</v>
      </c>
      <c r="L243" s="179"/>
      <c r="M243" s="179"/>
      <c r="N243" s="105"/>
      <c r="O243" s="105"/>
      <c r="P243" s="126"/>
      <c r="Q243" s="132"/>
      <c r="R243" s="11"/>
    </row>
    <row r="244" spans="1:18" ht="13.9" customHeight="1" x14ac:dyDescent="0.2">
      <c r="A244" s="8"/>
      <c r="B244" s="9"/>
      <c r="C244" s="9"/>
      <c r="D244" s="9"/>
      <c r="E244" s="9"/>
      <c r="F244" s="9"/>
      <c r="G244" s="9"/>
      <c r="H244" s="155" t="s">
        <v>923</v>
      </c>
      <c r="I244" s="156" t="s">
        <v>924</v>
      </c>
      <c r="J244" s="156" t="s">
        <v>925</v>
      </c>
      <c r="K244" s="157">
        <v>659</v>
      </c>
      <c r="L244" s="179"/>
      <c r="M244" s="179"/>
      <c r="N244" s="105"/>
      <c r="O244" s="105"/>
      <c r="P244" s="126"/>
      <c r="Q244" s="132"/>
      <c r="R244" s="11"/>
    </row>
    <row r="245" spans="1:18" ht="13.9" customHeight="1" x14ac:dyDescent="0.2">
      <c r="A245" s="8"/>
      <c r="B245" s="9"/>
      <c r="C245" s="9"/>
      <c r="D245" s="9"/>
      <c r="E245" s="9"/>
      <c r="F245" s="9"/>
      <c r="G245" s="9"/>
      <c r="H245" s="155" t="s">
        <v>926</v>
      </c>
      <c r="I245" s="156" t="s">
        <v>927</v>
      </c>
      <c r="J245" s="156" t="s">
        <v>928</v>
      </c>
      <c r="K245" s="157">
        <v>662</v>
      </c>
      <c r="L245" s="179"/>
      <c r="M245" s="179"/>
      <c r="N245" s="105"/>
      <c r="O245" s="105"/>
      <c r="P245" s="126"/>
      <c r="Q245" s="132"/>
      <c r="R245" s="11"/>
    </row>
    <row r="246" spans="1:18" ht="13.9" customHeight="1" x14ac:dyDescent="0.2">
      <c r="A246" s="8"/>
      <c r="B246" s="9"/>
      <c r="C246" s="9"/>
      <c r="D246" s="9"/>
      <c r="E246" s="9"/>
      <c r="F246" s="9"/>
      <c r="G246" s="9"/>
      <c r="H246" s="155" t="s">
        <v>929</v>
      </c>
      <c r="I246" s="156" t="s">
        <v>930</v>
      </c>
      <c r="J246" s="156" t="s">
        <v>931</v>
      </c>
      <c r="K246" s="157">
        <v>663</v>
      </c>
      <c r="L246" s="179"/>
      <c r="M246" s="179"/>
      <c r="N246" s="105"/>
      <c r="O246" s="105"/>
      <c r="P246" s="126"/>
      <c r="Q246" s="132"/>
      <c r="R246" s="11"/>
    </row>
    <row r="247" spans="1:18" ht="13.9" customHeight="1" x14ac:dyDescent="0.2">
      <c r="A247" s="8"/>
      <c r="B247" s="9"/>
      <c r="C247" s="9"/>
      <c r="D247" s="9"/>
      <c r="E247" s="9"/>
      <c r="F247" s="9"/>
      <c r="G247" s="9"/>
      <c r="H247" s="155" t="s">
        <v>932</v>
      </c>
      <c r="I247" s="156" t="s">
        <v>933</v>
      </c>
      <c r="J247" s="156" t="s">
        <v>934</v>
      </c>
      <c r="K247" s="157">
        <v>666</v>
      </c>
      <c r="L247" s="179"/>
      <c r="M247" s="179"/>
      <c r="N247" s="105"/>
      <c r="O247" s="105"/>
      <c r="P247" s="126"/>
      <c r="Q247" s="132"/>
      <c r="R247" s="11"/>
    </row>
    <row r="248" spans="1:18" ht="13.9" customHeight="1" x14ac:dyDescent="0.2">
      <c r="A248" s="8"/>
      <c r="B248" s="9"/>
      <c r="C248" s="9"/>
      <c r="D248" s="9"/>
      <c r="E248" s="9"/>
      <c r="F248" s="9"/>
      <c r="G248" s="9"/>
      <c r="H248" s="155" t="s">
        <v>935</v>
      </c>
      <c r="I248" s="156" t="s">
        <v>936</v>
      </c>
      <c r="J248" s="156" t="s">
        <v>937</v>
      </c>
      <c r="K248" s="157">
        <v>670</v>
      </c>
      <c r="L248" s="179"/>
      <c r="M248" s="179"/>
      <c r="N248" s="105"/>
      <c r="O248" s="105"/>
      <c r="P248" s="126"/>
      <c r="Q248" s="132"/>
      <c r="R248" s="11"/>
    </row>
    <row r="249" spans="1:18" ht="13.9" customHeight="1" x14ac:dyDescent="0.2">
      <c r="A249" s="8"/>
      <c r="B249" s="9"/>
      <c r="C249" s="9"/>
      <c r="D249" s="9"/>
      <c r="E249" s="9"/>
      <c r="F249" s="9"/>
      <c r="G249" s="9"/>
      <c r="H249" s="155" t="s">
        <v>938</v>
      </c>
      <c r="I249" s="156" t="s">
        <v>939</v>
      </c>
      <c r="J249" s="156" t="s">
        <v>940</v>
      </c>
      <c r="K249" s="157">
        <v>882</v>
      </c>
      <c r="L249" s="179"/>
      <c r="M249" s="179"/>
      <c r="N249" s="105"/>
      <c r="O249" s="105"/>
      <c r="P249" s="126"/>
      <c r="Q249" s="132"/>
      <c r="R249" s="11"/>
    </row>
    <row r="250" spans="1:18" ht="13.9" customHeight="1" x14ac:dyDescent="0.2">
      <c r="A250" s="8"/>
      <c r="B250" s="9"/>
      <c r="C250" s="9"/>
      <c r="D250" s="9"/>
      <c r="E250" s="9"/>
      <c r="F250" s="9"/>
      <c r="G250" s="9"/>
      <c r="H250" s="155" t="s">
        <v>941</v>
      </c>
      <c r="I250" s="156" t="s">
        <v>942</v>
      </c>
      <c r="J250" s="156" t="s">
        <v>943</v>
      </c>
      <c r="K250" s="157">
        <v>674</v>
      </c>
      <c r="L250" s="179"/>
      <c r="M250" s="179"/>
      <c r="N250" s="105"/>
      <c r="O250" s="105"/>
      <c r="P250" s="126"/>
      <c r="Q250" s="132"/>
      <c r="R250" s="11"/>
    </row>
    <row r="251" spans="1:18" ht="13.9" customHeight="1" x14ac:dyDescent="0.2">
      <c r="A251" s="8"/>
      <c r="B251" s="9"/>
      <c r="C251" s="9"/>
      <c r="D251" s="9"/>
      <c r="E251" s="9"/>
      <c r="F251" s="9"/>
      <c r="G251" s="9"/>
      <c r="H251" s="155" t="s">
        <v>944</v>
      </c>
      <c r="I251" s="156" t="s">
        <v>945</v>
      </c>
      <c r="J251" s="156" t="s">
        <v>946</v>
      </c>
      <c r="K251" s="157">
        <v>678</v>
      </c>
      <c r="L251" s="179"/>
      <c r="M251" s="179"/>
      <c r="N251" s="105"/>
      <c r="O251" s="105"/>
      <c r="P251" s="126"/>
      <c r="Q251" s="132"/>
      <c r="R251" s="11"/>
    </row>
    <row r="252" spans="1:18" ht="13.9" customHeight="1" x14ac:dyDescent="0.2">
      <c r="A252" s="8"/>
      <c r="B252" s="9"/>
      <c r="C252" s="9"/>
      <c r="D252" s="9"/>
      <c r="E252" s="9"/>
      <c r="F252" s="9"/>
      <c r="G252" s="9"/>
      <c r="H252" s="155" t="s">
        <v>947</v>
      </c>
      <c r="I252" s="156" t="s">
        <v>948</v>
      </c>
      <c r="J252" s="156" t="s">
        <v>949</v>
      </c>
      <c r="K252" s="157">
        <v>682</v>
      </c>
      <c r="L252" s="179"/>
      <c r="M252" s="179"/>
      <c r="N252" s="105"/>
      <c r="O252" s="105"/>
      <c r="P252" s="126"/>
      <c r="Q252" s="132"/>
      <c r="R252" s="11"/>
    </row>
    <row r="253" spans="1:18" ht="13.9" customHeight="1" x14ac:dyDescent="0.2">
      <c r="A253" s="8"/>
      <c r="B253" s="9"/>
      <c r="C253" s="9"/>
      <c r="D253" s="9"/>
      <c r="E253" s="9"/>
      <c r="F253" s="9"/>
      <c r="G253" s="9"/>
      <c r="H253" s="155" t="s">
        <v>950</v>
      </c>
      <c r="I253" s="156" t="s">
        <v>951</v>
      </c>
      <c r="J253" s="156" t="s">
        <v>952</v>
      </c>
      <c r="K253" s="157">
        <v>686</v>
      </c>
      <c r="L253" s="179"/>
      <c r="M253" s="179"/>
      <c r="N253" s="105"/>
      <c r="O253" s="105"/>
      <c r="P253" s="126"/>
      <c r="Q253" s="132"/>
      <c r="R253" s="11"/>
    </row>
    <row r="254" spans="1:18" ht="13.9" customHeight="1" x14ac:dyDescent="0.2">
      <c r="A254" s="8"/>
      <c r="B254" s="9"/>
      <c r="C254" s="9"/>
      <c r="D254" s="9"/>
      <c r="E254" s="9"/>
      <c r="F254" s="9"/>
      <c r="G254" s="9"/>
      <c r="H254" s="155" t="s">
        <v>953</v>
      </c>
      <c r="I254" s="156" t="s">
        <v>954</v>
      </c>
      <c r="J254" s="156" t="s">
        <v>955</v>
      </c>
      <c r="K254" s="157">
        <v>688</v>
      </c>
      <c r="L254" s="179"/>
      <c r="M254" s="179"/>
      <c r="N254" s="105"/>
      <c r="O254" s="105"/>
      <c r="P254" s="126"/>
      <c r="Q254" s="132"/>
      <c r="R254" s="11"/>
    </row>
    <row r="255" spans="1:18" ht="13.9" customHeight="1" x14ac:dyDescent="0.2">
      <c r="A255" s="8"/>
      <c r="B255" s="9"/>
      <c r="C255" s="9"/>
      <c r="D255" s="9"/>
      <c r="E255" s="9"/>
      <c r="F255" s="9"/>
      <c r="G255" s="9"/>
      <c r="H255" s="155" t="s">
        <v>956</v>
      </c>
      <c r="I255" s="156" t="s">
        <v>957</v>
      </c>
      <c r="J255" s="156" t="s">
        <v>958</v>
      </c>
      <c r="K255" s="157">
        <v>690</v>
      </c>
      <c r="L255" s="179"/>
      <c r="M255" s="179"/>
      <c r="N255" s="105"/>
      <c r="O255" s="105"/>
      <c r="P255" s="126"/>
      <c r="Q255" s="132"/>
      <c r="R255" s="11"/>
    </row>
    <row r="256" spans="1:18" ht="13.9" customHeight="1" x14ac:dyDescent="0.2">
      <c r="A256" s="8"/>
      <c r="B256" s="9"/>
      <c r="C256" s="9"/>
      <c r="D256" s="9"/>
      <c r="E256" s="9"/>
      <c r="F256" s="9"/>
      <c r="G256" s="9"/>
      <c r="H256" s="155" t="s">
        <v>959</v>
      </c>
      <c r="I256" s="156" t="s">
        <v>960</v>
      </c>
      <c r="J256" s="156" t="s">
        <v>961</v>
      </c>
      <c r="K256" s="157">
        <v>694</v>
      </c>
      <c r="L256" s="179"/>
      <c r="M256" s="179"/>
      <c r="N256" s="105"/>
      <c r="O256" s="105"/>
      <c r="P256" s="126"/>
      <c r="Q256" s="132"/>
      <c r="R256" s="11"/>
    </row>
    <row r="257" spans="1:18" ht="13.9" customHeight="1" x14ac:dyDescent="0.2">
      <c r="A257" s="8"/>
      <c r="B257" s="9"/>
      <c r="C257" s="9"/>
      <c r="D257" s="9"/>
      <c r="E257" s="9"/>
      <c r="F257" s="9"/>
      <c r="G257" s="9"/>
      <c r="H257" s="155" t="s">
        <v>962</v>
      </c>
      <c r="I257" s="156" t="s">
        <v>963</v>
      </c>
      <c r="J257" s="156" t="s">
        <v>964</v>
      </c>
      <c r="K257" s="157">
        <v>702</v>
      </c>
      <c r="L257" s="179"/>
      <c r="M257" s="179"/>
      <c r="N257" s="105"/>
      <c r="O257" s="105"/>
      <c r="P257" s="126"/>
      <c r="Q257" s="132"/>
      <c r="R257" s="11"/>
    </row>
    <row r="258" spans="1:18" ht="13.9" customHeight="1" x14ac:dyDescent="0.2">
      <c r="A258" s="8"/>
      <c r="B258" s="9"/>
      <c r="C258" s="9"/>
      <c r="D258" s="9"/>
      <c r="E258" s="9"/>
      <c r="F258" s="9"/>
      <c r="G258" s="9"/>
      <c r="H258" s="155" t="s">
        <v>965</v>
      </c>
      <c r="I258" s="156" t="s">
        <v>966</v>
      </c>
      <c r="J258" s="156" t="s">
        <v>967</v>
      </c>
      <c r="K258" s="157">
        <v>534</v>
      </c>
      <c r="L258" s="179"/>
      <c r="M258" s="179"/>
      <c r="N258" s="105"/>
      <c r="O258" s="105"/>
      <c r="P258" s="126"/>
      <c r="Q258" s="132"/>
      <c r="R258" s="11"/>
    </row>
    <row r="259" spans="1:18" ht="13.9" customHeight="1" x14ac:dyDescent="0.2">
      <c r="A259" s="8"/>
      <c r="B259" s="9"/>
      <c r="C259" s="9"/>
      <c r="D259" s="9"/>
      <c r="E259" s="9"/>
      <c r="F259" s="9"/>
      <c r="G259" s="9"/>
      <c r="H259" s="155" t="s">
        <v>968</v>
      </c>
      <c r="I259" s="156" t="s">
        <v>969</v>
      </c>
      <c r="J259" s="156" t="s">
        <v>970</v>
      </c>
      <c r="K259" s="157">
        <v>703</v>
      </c>
      <c r="L259" s="179"/>
      <c r="M259" s="179"/>
      <c r="N259" s="105"/>
      <c r="O259" s="105"/>
      <c r="P259" s="126"/>
      <c r="Q259" s="132"/>
      <c r="R259" s="11"/>
    </row>
    <row r="260" spans="1:18" ht="13.9" customHeight="1" x14ac:dyDescent="0.2">
      <c r="A260" s="8"/>
      <c r="B260" s="9"/>
      <c r="C260" s="9"/>
      <c r="D260" s="9"/>
      <c r="E260" s="9"/>
      <c r="F260" s="9"/>
      <c r="G260" s="9"/>
      <c r="H260" s="155" t="s">
        <v>971</v>
      </c>
      <c r="I260" s="156" t="s">
        <v>972</v>
      </c>
      <c r="J260" s="156" t="s">
        <v>973</v>
      </c>
      <c r="K260" s="157">
        <v>705</v>
      </c>
      <c r="L260" s="179"/>
      <c r="M260" s="179"/>
      <c r="N260" s="105"/>
      <c r="O260" s="105"/>
      <c r="P260" s="126"/>
      <c r="Q260" s="132"/>
      <c r="R260" s="11"/>
    </row>
    <row r="261" spans="1:18" ht="13.9" customHeight="1" x14ac:dyDescent="0.2">
      <c r="A261" s="8"/>
      <c r="B261" s="9"/>
      <c r="C261" s="9"/>
      <c r="D261" s="9"/>
      <c r="E261" s="9"/>
      <c r="F261" s="9"/>
      <c r="G261" s="9"/>
      <c r="H261" s="155" t="s">
        <v>974</v>
      </c>
      <c r="I261" s="156" t="s">
        <v>975</v>
      </c>
      <c r="J261" s="156" t="s">
        <v>976</v>
      </c>
      <c r="K261" s="157">
        <v>90</v>
      </c>
      <c r="L261" s="179"/>
      <c r="M261" s="179"/>
      <c r="N261" s="105"/>
      <c r="O261" s="105"/>
      <c r="P261" s="126"/>
      <c r="Q261" s="132"/>
      <c r="R261" s="11"/>
    </row>
    <row r="262" spans="1:18" ht="13.9" customHeight="1" x14ac:dyDescent="0.2">
      <c r="A262" s="8"/>
      <c r="B262" s="9"/>
      <c r="C262" s="9"/>
      <c r="D262" s="9"/>
      <c r="E262" s="9"/>
      <c r="F262" s="9"/>
      <c r="G262" s="9"/>
      <c r="H262" s="155" t="s">
        <v>977</v>
      </c>
      <c r="I262" s="156" t="s">
        <v>978</v>
      </c>
      <c r="J262" s="156" t="s">
        <v>979</v>
      </c>
      <c r="K262" s="157">
        <v>706</v>
      </c>
      <c r="L262" s="179"/>
      <c r="M262" s="179"/>
      <c r="N262" s="105"/>
      <c r="O262" s="105"/>
      <c r="P262" s="126"/>
      <c r="Q262" s="132"/>
      <c r="R262" s="11"/>
    </row>
    <row r="263" spans="1:18" ht="13.9" customHeight="1" x14ac:dyDescent="0.2">
      <c r="A263" s="8"/>
      <c r="B263" s="9"/>
      <c r="C263" s="9"/>
      <c r="D263" s="9"/>
      <c r="E263" s="9"/>
      <c r="F263" s="9"/>
      <c r="G263" s="9"/>
      <c r="H263" s="155" t="s">
        <v>980</v>
      </c>
      <c r="I263" s="156" t="s">
        <v>981</v>
      </c>
      <c r="J263" s="156" t="s">
        <v>982</v>
      </c>
      <c r="K263" s="157">
        <v>710</v>
      </c>
      <c r="L263" s="179"/>
      <c r="M263" s="179"/>
      <c r="N263" s="105"/>
      <c r="O263" s="105"/>
      <c r="P263" s="126"/>
      <c r="Q263" s="132"/>
      <c r="R263" s="11"/>
    </row>
    <row r="264" spans="1:18" ht="13.9" customHeight="1" x14ac:dyDescent="0.2">
      <c r="A264" s="8"/>
      <c r="B264" s="9"/>
      <c r="C264" s="9"/>
      <c r="D264" s="9"/>
      <c r="E264" s="9"/>
      <c r="F264" s="9"/>
      <c r="G264" s="9"/>
      <c r="H264" s="155" t="s">
        <v>983</v>
      </c>
      <c r="I264" s="156" t="s">
        <v>984</v>
      </c>
      <c r="J264" s="156" t="s">
        <v>985</v>
      </c>
      <c r="K264" s="157">
        <v>239</v>
      </c>
      <c r="L264" s="179"/>
      <c r="M264" s="179"/>
      <c r="N264" s="105"/>
      <c r="O264" s="105"/>
      <c r="P264" s="126"/>
      <c r="Q264" s="132"/>
      <c r="R264" s="11"/>
    </row>
    <row r="265" spans="1:18" ht="13.9" customHeight="1" x14ac:dyDescent="0.2">
      <c r="A265" s="8"/>
      <c r="B265" s="9"/>
      <c r="C265" s="9"/>
      <c r="D265" s="9"/>
      <c r="E265" s="9"/>
      <c r="F265" s="9"/>
      <c r="G265" s="9"/>
      <c r="H265" s="155" t="s">
        <v>986</v>
      </c>
      <c r="I265" s="156" t="s">
        <v>987</v>
      </c>
      <c r="J265" s="156" t="s">
        <v>988</v>
      </c>
      <c r="K265" s="157">
        <v>728</v>
      </c>
      <c r="L265" s="179"/>
      <c r="M265" s="179"/>
      <c r="N265" s="105"/>
      <c r="O265" s="105"/>
      <c r="P265" s="126"/>
      <c r="Q265" s="132"/>
      <c r="R265" s="11"/>
    </row>
    <row r="266" spans="1:18" ht="13.9" customHeight="1" x14ac:dyDescent="0.2">
      <c r="A266" s="8"/>
      <c r="B266" s="9"/>
      <c r="C266" s="9"/>
      <c r="D266" s="9"/>
      <c r="E266" s="9"/>
      <c r="F266" s="9"/>
      <c r="G266" s="9"/>
      <c r="H266" s="155" t="s">
        <v>989</v>
      </c>
      <c r="I266" s="156" t="s">
        <v>990</v>
      </c>
      <c r="J266" s="156" t="s">
        <v>991</v>
      </c>
      <c r="K266" s="157">
        <v>724</v>
      </c>
      <c r="L266" s="179"/>
      <c r="M266" s="179"/>
      <c r="N266" s="105"/>
      <c r="O266" s="105"/>
      <c r="P266" s="126"/>
      <c r="Q266" s="132"/>
      <c r="R266" s="11"/>
    </row>
    <row r="267" spans="1:18" ht="13.9" customHeight="1" x14ac:dyDescent="0.2">
      <c r="A267" s="8"/>
      <c r="B267" s="9"/>
      <c r="C267" s="9"/>
      <c r="D267" s="9"/>
      <c r="E267" s="9"/>
      <c r="F267" s="9"/>
      <c r="G267" s="9"/>
      <c r="H267" s="155" t="s">
        <v>992</v>
      </c>
      <c r="I267" s="156" t="s">
        <v>993</v>
      </c>
      <c r="J267" s="156" t="s">
        <v>994</v>
      </c>
      <c r="K267" s="157">
        <v>144</v>
      </c>
      <c r="L267" s="179"/>
      <c r="M267" s="179"/>
      <c r="N267" s="105"/>
      <c r="O267" s="105"/>
      <c r="P267" s="126"/>
      <c r="Q267" s="132"/>
      <c r="R267" s="11"/>
    </row>
    <row r="268" spans="1:18" ht="13.9" customHeight="1" x14ac:dyDescent="0.2">
      <c r="A268" s="8"/>
      <c r="B268" s="9"/>
      <c r="C268" s="9"/>
      <c r="D268" s="9"/>
      <c r="E268" s="9"/>
      <c r="F268" s="9"/>
      <c r="G268" s="9"/>
      <c r="H268" s="155" t="s">
        <v>995</v>
      </c>
      <c r="I268" s="156" t="s">
        <v>996</v>
      </c>
      <c r="J268" s="156" t="s">
        <v>997</v>
      </c>
      <c r="K268" s="157">
        <v>729</v>
      </c>
      <c r="L268" s="179"/>
      <c r="M268" s="179"/>
      <c r="N268" s="105"/>
      <c r="O268" s="105"/>
      <c r="P268" s="126"/>
      <c r="Q268" s="132"/>
      <c r="R268" s="11"/>
    </row>
    <row r="269" spans="1:18" ht="13.9" customHeight="1" x14ac:dyDescent="0.2">
      <c r="A269" s="8"/>
      <c r="B269" s="9"/>
      <c r="C269" s="9"/>
      <c r="D269" s="9"/>
      <c r="E269" s="9"/>
      <c r="F269" s="9"/>
      <c r="G269" s="9"/>
      <c r="H269" s="155" t="s">
        <v>998</v>
      </c>
      <c r="I269" s="156" t="s">
        <v>999</v>
      </c>
      <c r="J269" s="156" t="s">
        <v>1000</v>
      </c>
      <c r="K269" s="157">
        <v>740</v>
      </c>
      <c r="L269" s="179"/>
      <c r="M269" s="179"/>
      <c r="N269" s="105"/>
      <c r="O269" s="105"/>
      <c r="P269" s="126"/>
      <c r="Q269" s="132"/>
      <c r="R269" s="11"/>
    </row>
    <row r="270" spans="1:18" ht="13.9" customHeight="1" x14ac:dyDescent="0.2">
      <c r="A270" s="8"/>
      <c r="B270" s="9"/>
      <c r="C270" s="9"/>
      <c r="D270" s="9"/>
      <c r="E270" s="9"/>
      <c r="F270" s="9"/>
      <c r="G270" s="9"/>
      <c r="H270" s="155" t="s">
        <v>1001</v>
      </c>
      <c r="I270" s="156" t="s">
        <v>1002</v>
      </c>
      <c r="J270" s="156" t="s">
        <v>1003</v>
      </c>
      <c r="K270" s="157">
        <v>744</v>
      </c>
      <c r="L270" s="179"/>
      <c r="M270" s="179"/>
      <c r="N270" s="105"/>
      <c r="O270" s="105"/>
      <c r="P270" s="126"/>
      <c r="Q270" s="132"/>
      <c r="R270" s="11"/>
    </row>
    <row r="271" spans="1:18" ht="13.9" customHeight="1" x14ac:dyDescent="0.2">
      <c r="A271" s="8"/>
      <c r="B271" s="9"/>
      <c r="C271" s="9"/>
      <c r="D271" s="9"/>
      <c r="E271" s="9"/>
      <c r="F271" s="9"/>
      <c r="G271" s="9"/>
      <c r="H271" s="155" t="s">
        <v>1004</v>
      </c>
      <c r="I271" s="156" t="s">
        <v>1005</v>
      </c>
      <c r="J271" s="156" t="s">
        <v>1006</v>
      </c>
      <c r="K271" s="157">
        <v>748</v>
      </c>
      <c r="L271" s="179"/>
      <c r="M271" s="179"/>
      <c r="N271" s="105"/>
      <c r="O271" s="105"/>
      <c r="P271" s="126"/>
      <c r="Q271" s="132"/>
      <c r="R271" s="11"/>
    </row>
    <row r="272" spans="1:18" ht="13.9" customHeight="1" x14ac:dyDescent="0.2">
      <c r="A272" s="8"/>
      <c r="B272" s="9"/>
      <c r="C272" s="9"/>
      <c r="D272" s="9"/>
      <c r="E272" s="9"/>
      <c r="F272" s="9"/>
      <c r="G272" s="9"/>
      <c r="H272" s="155" t="s">
        <v>1007</v>
      </c>
      <c r="I272" s="156" t="s">
        <v>1008</v>
      </c>
      <c r="J272" s="156" t="s">
        <v>1009</v>
      </c>
      <c r="K272" s="157">
        <v>752</v>
      </c>
      <c r="L272" s="179"/>
      <c r="M272" s="179"/>
      <c r="N272" s="105"/>
      <c r="O272" s="105"/>
      <c r="P272" s="126"/>
      <c r="Q272" s="132"/>
      <c r="R272" s="11"/>
    </row>
    <row r="273" spans="1:18" ht="13.9" customHeight="1" x14ac:dyDescent="0.2">
      <c r="A273" s="8"/>
      <c r="B273" s="9"/>
      <c r="C273" s="9"/>
      <c r="D273" s="9"/>
      <c r="E273" s="9"/>
      <c r="F273" s="9"/>
      <c r="G273" s="9"/>
      <c r="H273" s="155" t="s">
        <v>1010</v>
      </c>
      <c r="I273" s="156" t="s">
        <v>1011</v>
      </c>
      <c r="J273" s="156" t="s">
        <v>1012</v>
      </c>
      <c r="K273" s="157">
        <v>756</v>
      </c>
      <c r="L273" s="179"/>
      <c r="M273" s="179"/>
      <c r="N273" s="105"/>
      <c r="O273" s="105"/>
      <c r="P273" s="126"/>
      <c r="Q273" s="132"/>
      <c r="R273" s="11"/>
    </row>
    <row r="274" spans="1:18" ht="13.9" customHeight="1" x14ac:dyDescent="0.2">
      <c r="A274" s="8"/>
      <c r="B274" s="9"/>
      <c r="C274" s="9"/>
      <c r="D274" s="9"/>
      <c r="E274" s="9"/>
      <c r="F274" s="9"/>
      <c r="G274" s="9"/>
      <c r="H274" s="155" t="s">
        <v>1013</v>
      </c>
      <c r="I274" s="156" t="s">
        <v>1014</v>
      </c>
      <c r="J274" s="156" t="s">
        <v>1015</v>
      </c>
      <c r="K274" s="157">
        <v>760</v>
      </c>
      <c r="L274" s="179"/>
      <c r="M274" s="179"/>
      <c r="N274" s="105"/>
      <c r="O274" s="105"/>
      <c r="P274" s="126"/>
      <c r="Q274" s="132"/>
      <c r="R274" s="11"/>
    </row>
    <row r="275" spans="1:18" ht="13.9" customHeight="1" x14ac:dyDescent="0.2">
      <c r="A275" s="8"/>
      <c r="B275" s="9"/>
      <c r="C275" s="9"/>
      <c r="D275" s="9"/>
      <c r="E275" s="9"/>
      <c r="F275" s="9"/>
      <c r="G275" s="9"/>
      <c r="H275" s="155" t="s">
        <v>1016</v>
      </c>
      <c r="I275" s="156" t="s">
        <v>1017</v>
      </c>
      <c r="J275" s="156" t="s">
        <v>1018</v>
      </c>
      <c r="K275" s="157">
        <v>158</v>
      </c>
      <c r="L275" s="179"/>
      <c r="M275" s="179"/>
      <c r="N275" s="105"/>
      <c r="O275" s="105"/>
      <c r="P275" s="126"/>
      <c r="Q275" s="132"/>
      <c r="R275" s="11"/>
    </row>
    <row r="276" spans="1:18" ht="13.9" customHeight="1" x14ac:dyDescent="0.2">
      <c r="A276" s="8"/>
      <c r="B276" s="9"/>
      <c r="C276" s="9"/>
      <c r="D276" s="9"/>
      <c r="E276" s="9"/>
      <c r="F276" s="9"/>
      <c r="G276" s="9"/>
      <c r="H276" s="155" t="s">
        <v>1019</v>
      </c>
      <c r="I276" s="156" t="s">
        <v>1020</v>
      </c>
      <c r="J276" s="156" t="s">
        <v>1021</v>
      </c>
      <c r="K276" s="157">
        <v>762</v>
      </c>
      <c r="L276" s="179"/>
      <c r="M276" s="179"/>
      <c r="N276" s="105"/>
      <c r="O276" s="105"/>
      <c r="P276" s="126"/>
      <c r="Q276" s="132"/>
      <c r="R276" s="11"/>
    </row>
    <row r="277" spans="1:18" ht="13.9" customHeight="1" x14ac:dyDescent="0.2">
      <c r="A277" s="8"/>
      <c r="B277" s="9"/>
      <c r="C277" s="9"/>
      <c r="D277" s="9"/>
      <c r="E277" s="9"/>
      <c r="F277" s="9"/>
      <c r="G277" s="9"/>
      <c r="H277" s="155" t="s">
        <v>1022</v>
      </c>
      <c r="I277" s="156" t="s">
        <v>1023</v>
      </c>
      <c r="J277" s="156" t="s">
        <v>1024</v>
      </c>
      <c r="K277" s="157">
        <v>834</v>
      </c>
      <c r="L277" s="179"/>
      <c r="M277" s="179"/>
      <c r="N277" s="105"/>
      <c r="O277" s="105"/>
      <c r="P277" s="126"/>
      <c r="Q277" s="132"/>
      <c r="R277" s="11"/>
    </row>
    <row r="278" spans="1:18" ht="13.9" customHeight="1" x14ac:dyDescent="0.2">
      <c r="A278" s="8"/>
      <c r="B278" s="9"/>
      <c r="C278" s="9"/>
      <c r="D278" s="9"/>
      <c r="E278" s="9"/>
      <c r="F278" s="9"/>
      <c r="G278" s="9"/>
      <c r="H278" s="155" t="s">
        <v>1025</v>
      </c>
      <c r="I278" s="156" t="s">
        <v>1026</v>
      </c>
      <c r="J278" s="156" t="s">
        <v>1027</v>
      </c>
      <c r="K278" s="157">
        <v>764</v>
      </c>
      <c r="L278" s="179"/>
      <c r="M278" s="179"/>
      <c r="N278" s="105"/>
      <c r="O278" s="105"/>
      <c r="P278" s="126"/>
      <c r="Q278" s="132"/>
      <c r="R278" s="11"/>
    </row>
    <row r="279" spans="1:18" ht="13.9" customHeight="1" x14ac:dyDescent="0.2">
      <c r="A279" s="8"/>
      <c r="B279" s="9"/>
      <c r="C279" s="9"/>
      <c r="D279" s="9"/>
      <c r="E279" s="9"/>
      <c r="F279" s="9"/>
      <c r="G279" s="9"/>
      <c r="H279" s="155" t="s">
        <v>1028</v>
      </c>
      <c r="I279" s="156" t="s">
        <v>1029</v>
      </c>
      <c r="J279" s="156" t="s">
        <v>1030</v>
      </c>
      <c r="K279" s="157">
        <v>626</v>
      </c>
      <c r="L279" s="179"/>
      <c r="M279" s="179"/>
      <c r="N279" s="105"/>
      <c r="O279" s="105"/>
      <c r="P279" s="126"/>
      <c r="Q279" s="132"/>
      <c r="R279" s="11"/>
    </row>
    <row r="280" spans="1:18" ht="13.9" customHeight="1" x14ac:dyDescent="0.2">
      <c r="A280" s="8"/>
      <c r="B280" s="9"/>
      <c r="C280" s="9"/>
      <c r="D280" s="9"/>
      <c r="E280" s="9"/>
      <c r="F280" s="9"/>
      <c r="G280" s="9"/>
      <c r="H280" s="155" t="s">
        <v>1031</v>
      </c>
      <c r="I280" s="156" t="s">
        <v>1032</v>
      </c>
      <c r="J280" s="156" t="s">
        <v>1033</v>
      </c>
      <c r="K280" s="157">
        <v>768</v>
      </c>
      <c r="L280" s="179"/>
      <c r="M280" s="179"/>
      <c r="N280" s="105"/>
      <c r="O280" s="105"/>
      <c r="P280" s="126"/>
      <c r="Q280" s="132"/>
      <c r="R280" s="11"/>
    </row>
    <row r="281" spans="1:18" ht="13.9" customHeight="1" x14ac:dyDescent="0.2">
      <c r="A281" s="8"/>
      <c r="B281" s="9"/>
      <c r="C281" s="9"/>
      <c r="D281" s="9"/>
      <c r="E281" s="9"/>
      <c r="F281" s="9"/>
      <c r="G281" s="9"/>
      <c r="H281" s="155" t="s">
        <v>1034</v>
      </c>
      <c r="I281" s="156" t="s">
        <v>1035</v>
      </c>
      <c r="J281" s="156" t="s">
        <v>1036</v>
      </c>
      <c r="K281" s="157">
        <v>772</v>
      </c>
      <c r="L281" s="179"/>
      <c r="M281" s="179"/>
      <c r="N281" s="105"/>
      <c r="O281" s="105"/>
      <c r="P281" s="126"/>
      <c r="Q281" s="132"/>
      <c r="R281" s="11"/>
    </row>
    <row r="282" spans="1:18" ht="13.9" customHeight="1" x14ac:dyDescent="0.2">
      <c r="A282" s="8"/>
      <c r="B282" s="9"/>
      <c r="C282" s="9"/>
      <c r="D282" s="9"/>
      <c r="E282" s="9"/>
      <c r="F282" s="9"/>
      <c r="G282" s="9"/>
      <c r="H282" s="155" t="s">
        <v>1037</v>
      </c>
      <c r="I282" s="156" t="s">
        <v>1038</v>
      </c>
      <c r="J282" s="156" t="s">
        <v>1039</v>
      </c>
      <c r="K282" s="157">
        <v>776</v>
      </c>
      <c r="L282" s="179"/>
      <c r="M282" s="179"/>
      <c r="N282" s="105"/>
      <c r="O282" s="105"/>
      <c r="P282" s="126"/>
      <c r="Q282" s="132"/>
      <c r="R282" s="11"/>
    </row>
    <row r="283" spans="1:18" ht="13.9" customHeight="1" x14ac:dyDescent="0.2">
      <c r="A283" s="8"/>
      <c r="B283" s="9"/>
      <c r="C283" s="9"/>
      <c r="D283" s="9"/>
      <c r="E283" s="9"/>
      <c r="F283" s="9"/>
      <c r="G283" s="9"/>
      <c r="H283" s="155" t="s">
        <v>1040</v>
      </c>
      <c r="I283" s="156" t="s">
        <v>1041</v>
      </c>
      <c r="J283" s="156" t="s">
        <v>1042</v>
      </c>
      <c r="K283" s="157">
        <v>780</v>
      </c>
      <c r="L283" s="179"/>
      <c r="M283" s="179"/>
      <c r="N283" s="105"/>
      <c r="O283" s="105"/>
      <c r="P283" s="126"/>
      <c r="Q283" s="132"/>
      <c r="R283" s="11"/>
    </row>
    <row r="284" spans="1:18" ht="13.9" customHeight="1" x14ac:dyDescent="0.2">
      <c r="A284" s="8"/>
      <c r="B284" s="9"/>
      <c r="C284" s="9"/>
      <c r="D284" s="9"/>
      <c r="E284" s="9"/>
      <c r="F284" s="9"/>
      <c r="G284" s="9"/>
      <c r="H284" s="155" t="s">
        <v>1043</v>
      </c>
      <c r="I284" s="156" t="s">
        <v>1044</v>
      </c>
      <c r="J284" s="156" t="s">
        <v>1045</v>
      </c>
      <c r="K284" s="157">
        <v>788</v>
      </c>
      <c r="L284" s="179"/>
      <c r="M284" s="179"/>
      <c r="N284" s="105"/>
      <c r="O284" s="105"/>
      <c r="P284" s="126"/>
      <c r="Q284" s="132"/>
      <c r="R284" s="11"/>
    </row>
    <row r="285" spans="1:18" ht="13.9" customHeight="1" x14ac:dyDescent="0.2">
      <c r="A285" s="8"/>
      <c r="B285" s="9"/>
      <c r="C285" s="9"/>
      <c r="D285" s="9"/>
      <c r="E285" s="9"/>
      <c r="F285" s="9"/>
      <c r="G285" s="9"/>
      <c r="H285" s="155" t="s">
        <v>1046</v>
      </c>
      <c r="I285" s="156" t="s">
        <v>1047</v>
      </c>
      <c r="J285" s="156" t="s">
        <v>1048</v>
      </c>
      <c r="K285" s="157">
        <v>792</v>
      </c>
      <c r="L285" s="179"/>
      <c r="M285" s="179"/>
      <c r="N285" s="105"/>
      <c r="O285" s="105"/>
      <c r="P285" s="126"/>
      <c r="Q285" s="132"/>
      <c r="R285" s="11"/>
    </row>
    <row r="286" spans="1:18" ht="13.9" customHeight="1" x14ac:dyDescent="0.2">
      <c r="A286" s="8"/>
      <c r="B286" s="9"/>
      <c r="C286" s="9"/>
      <c r="D286" s="9"/>
      <c r="E286" s="9"/>
      <c r="F286" s="9"/>
      <c r="G286" s="9"/>
      <c r="H286" s="155" t="s">
        <v>1049</v>
      </c>
      <c r="I286" s="156" t="s">
        <v>1050</v>
      </c>
      <c r="J286" s="156" t="s">
        <v>1051</v>
      </c>
      <c r="K286" s="157">
        <v>795</v>
      </c>
      <c r="L286" s="179"/>
      <c r="M286" s="179"/>
      <c r="N286" s="105"/>
      <c r="O286" s="105"/>
      <c r="P286" s="126"/>
      <c r="Q286" s="132"/>
      <c r="R286" s="11"/>
    </row>
    <row r="287" spans="1:18" ht="13.9" customHeight="1" x14ac:dyDescent="0.2">
      <c r="A287" s="8"/>
      <c r="B287" s="9"/>
      <c r="C287" s="9"/>
      <c r="D287" s="9"/>
      <c r="E287" s="9"/>
      <c r="F287" s="9"/>
      <c r="G287" s="9"/>
      <c r="H287" s="155" t="s">
        <v>1052</v>
      </c>
      <c r="I287" s="156" t="s">
        <v>1053</v>
      </c>
      <c r="J287" s="156" t="s">
        <v>1054</v>
      </c>
      <c r="K287" s="157">
        <v>796</v>
      </c>
      <c r="L287" s="179"/>
      <c r="M287" s="179"/>
      <c r="N287" s="105"/>
      <c r="O287" s="105"/>
      <c r="P287" s="126"/>
      <c r="Q287" s="132"/>
      <c r="R287" s="11"/>
    </row>
    <row r="288" spans="1:18" ht="13.9" customHeight="1" x14ac:dyDescent="0.2">
      <c r="A288" s="8"/>
      <c r="B288" s="9"/>
      <c r="C288" s="9"/>
      <c r="D288" s="9"/>
      <c r="E288" s="9"/>
      <c r="F288" s="9"/>
      <c r="G288" s="9"/>
      <c r="H288" s="155" t="s">
        <v>1055</v>
      </c>
      <c r="I288" s="156" t="s">
        <v>1056</v>
      </c>
      <c r="J288" s="156" t="s">
        <v>1057</v>
      </c>
      <c r="K288" s="157">
        <v>798</v>
      </c>
      <c r="L288" s="179"/>
      <c r="M288" s="179"/>
      <c r="N288" s="105"/>
      <c r="O288" s="105"/>
      <c r="P288" s="126"/>
      <c r="Q288" s="132"/>
      <c r="R288" s="11"/>
    </row>
    <row r="289" spans="1:18" ht="13.9" customHeight="1" x14ac:dyDescent="0.2">
      <c r="A289" s="8"/>
      <c r="B289" s="9"/>
      <c r="C289" s="9"/>
      <c r="D289" s="9"/>
      <c r="E289" s="9"/>
      <c r="F289" s="9"/>
      <c r="G289" s="9"/>
      <c r="H289" s="155" t="s">
        <v>1058</v>
      </c>
      <c r="I289" s="156" t="s">
        <v>1059</v>
      </c>
      <c r="J289" s="156" t="s">
        <v>1060</v>
      </c>
      <c r="K289" s="157">
        <v>800</v>
      </c>
      <c r="L289" s="179"/>
      <c r="M289" s="179"/>
      <c r="N289" s="105"/>
      <c r="O289" s="105"/>
      <c r="P289" s="126"/>
      <c r="Q289" s="132"/>
      <c r="R289" s="11"/>
    </row>
    <row r="290" spans="1:18" ht="13.9" customHeight="1" x14ac:dyDescent="0.2">
      <c r="A290" s="8"/>
      <c r="B290" s="9"/>
      <c r="C290" s="9"/>
      <c r="D290" s="9"/>
      <c r="E290" s="9"/>
      <c r="F290" s="9"/>
      <c r="G290" s="9"/>
      <c r="H290" s="155" t="s">
        <v>1061</v>
      </c>
      <c r="I290" s="156" t="s">
        <v>1062</v>
      </c>
      <c r="J290" s="156" t="s">
        <v>1063</v>
      </c>
      <c r="K290" s="157">
        <v>804</v>
      </c>
      <c r="L290" s="179"/>
      <c r="M290" s="179"/>
      <c r="N290" s="105"/>
      <c r="O290" s="105"/>
      <c r="P290" s="126"/>
      <c r="Q290" s="132"/>
      <c r="R290" s="11"/>
    </row>
    <row r="291" spans="1:18" ht="13.9" customHeight="1" x14ac:dyDescent="0.2">
      <c r="A291" s="8"/>
      <c r="B291" s="9"/>
      <c r="C291" s="9"/>
      <c r="D291" s="9"/>
      <c r="E291" s="9"/>
      <c r="F291" s="9"/>
      <c r="G291" s="9"/>
      <c r="H291" s="155" t="s">
        <v>1064</v>
      </c>
      <c r="I291" s="156" t="s">
        <v>1065</v>
      </c>
      <c r="J291" s="156" t="s">
        <v>1066</v>
      </c>
      <c r="K291" s="157">
        <v>784</v>
      </c>
      <c r="L291" s="179"/>
      <c r="M291" s="179"/>
      <c r="N291" s="105"/>
      <c r="O291" s="105"/>
      <c r="P291" s="126"/>
      <c r="Q291" s="132"/>
      <c r="R291" s="11"/>
    </row>
    <row r="292" spans="1:18" ht="13.9" customHeight="1" x14ac:dyDescent="0.2">
      <c r="A292" s="8"/>
      <c r="B292" s="9"/>
      <c r="C292" s="9"/>
      <c r="D292" s="9"/>
      <c r="E292" s="9"/>
      <c r="F292" s="9"/>
      <c r="G292" s="9"/>
      <c r="H292" s="155" t="s">
        <v>1067</v>
      </c>
      <c r="I292" s="156" t="s">
        <v>1068</v>
      </c>
      <c r="J292" s="156" t="s">
        <v>1069</v>
      </c>
      <c r="K292" s="157">
        <v>826</v>
      </c>
      <c r="L292" s="179"/>
      <c r="M292" s="179"/>
      <c r="N292" s="105"/>
      <c r="O292" s="105"/>
      <c r="P292" s="126"/>
      <c r="Q292" s="132"/>
      <c r="R292" s="11"/>
    </row>
    <row r="293" spans="1:18" ht="13.9" customHeight="1" x14ac:dyDescent="0.2">
      <c r="A293" s="8"/>
      <c r="B293" s="9"/>
      <c r="C293" s="9"/>
      <c r="D293" s="9"/>
      <c r="E293" s="9"/>
      <c r="F293" s="9"/>
      <c r="G293" s="9"/>
      <c r="H293" s="155" t="s">
        <v>1070</v>
      </c>
      <c r="I293" s="156" t="s">
        <v>1071</v>
      </c>
      <c r="J293" s="156" t="s">
        <v>1072</v>
      </c>
      <c r="K293" s="157">
        <v>581</v>
      </c>
      <c r="L293" s="179"/>
      <c r="M293" s="179"/>
      <c r="N293" s="105"/>
      <c r="O293" s="105"/>
      <c r="P293" s="126"/>
      <c r="Q293" s="132"/>
      <c r="R293" s="11"/>
    </row>
    <row r="294" spans="1:18" ht="13.9" customHeight="1" x14ac:dyDescent="0.2">
      <c r="A294" s="8"/>
      <c r="B294" s="9"/>
      <c r="C294" s="9"/>
      <c r="D294" s="9"/>
      <c r="E294" s="9"/>
      <c r="F294" s="9"/>
      <c r="G294" s="9"/>
      <c r="H294" s="155" t="s">
        <v>1073</v>
      </c>
      <c r="I294" s="156" t="s">
        <v>1074</v>
      </c>
      <c r="J294" s="156" t="s">
        <v>1075</v>
      </c>
      <c r="K294" s="157">
        <v>840</v>
      </c>
      <c r="L294" s="179"/>
      <c r="M294" s="179"/>
      <c r="N294" s="105"/>
      <c r="O294" s="105"/>
      <c r="P294" s="126"/>
      <c r="Q294" s="132"/>
      <c r="R294" s="11"/>
    </row>
    <row r="295" spans="1:18" ht="13.9" customHeight="1" x14ac:dyDescent="0.2">
      <c r="A295" s="8"/>
      <c r="B295" s="9"/>
      <c r="C295" s="9"/>
      <c r="D295" s="9"/>
      <c r="E295" s="9"/>
      <c r="F295" s="9"/>
      <c r="G295" s="9"/>
      <c r="H295" s="155" t="s">
        <v>1076</v>
      </c>
      <c r="I295" s="156" t="s">
        <v>1077</v>
      </c>
      <c r="J295" s="156" t="s">
        <v>1078</v>
      </c>
      <c r="K295" s="157">
        <v>858</v>
      </c>
      <c r="L295" s="179"/>
      <c r="M295" s="179"/>
      <c r="N295" s="105"/>
      <c r="O295" s="105"/>
      <c r="P295" s="126"/>
      <c r="Q295" s="132"/>
      <c r="R295" s="11"/>
    </row>
    <row r="296" spans="1:18" ht="13.9" customHeight="1" x14ac:dyDescent="0.2">
      <c r="A296" s="8"/>
      <c r="B296" s="9"/>
      <c r="C296" s="9"/>
      <c r="D296" s="9"/>
      <c r="E296" s="9"/>
      <c r="F296" s="9"/>
      <c r="G296" s="9"/>
      <c r="H296" s="155" t="s">
        <v>1079</v>
      </c>
      <c r="I296" s="156" t="s">
        <v>1080</v>
      </c>
      <c r="J296" s="156" t="s">
        <v>1081</v>
      </c>
      <c r="K296" s="157">
        <v>860</v>
      </c>
      <c r="L296" s="179"/>
      <c r="M296" s="179"/>
      <c r="N296" s="105"/>
      <c r="O296" s="105"/>
      <c r="P296" s="126"/>
      <c r="Q296" s="132"/>
      <c r="R296" s="11"/>
    </row>
    <row r="297" spans="1:18" ht="13.9" customHeight="1" x14ac:dyDescent="0.2">
      <c r="A297" s="8"/>
      <c r="B297" s="9"/>
      <c r="C297" s="9"/>
      <c r="D297" s="9"/>
      <c r="E297" s="9"/>
      <c r="F297" s="9"/>
      <c r="G297" s="9"/>
      <c r="H297" s="155" t="s">
        <v>1082</v>
      </c>
      <c r="I297" s="156" t="s">
        <v>1083</v>
      </c>
      <c r="J297" s="156" t="s">
        <v>1084</v>
      </c>
      <c r="K297" s="157">
        <v>548</v>
      </c>
      <c r="L297" s="179"/>
      <c r="M297" s="179"/>
      <c r="N297" s="105"/>
      <c r="O297" s="105"/>
      <c r="P297" s="126"/>
      <c r="Q297" s="132"/>
      <c r="R297" s="11"/>
    </row>
    <row r="298" spans="1:18" ht="13.9" customHeight="1" x14ac:dyDescent="0.2">
      <c r="A298" s="8"/>
      <c r="B298" s="9"/>
      <c r="C298" s="9"/>
      <c r="D298" s="9"/>
      <c r="E298" s="9"/>
      <c r="F298" s="9"/>
      <c r="G298" s="9"/>
      <c r="H298" s="155" t="s">
        <v>1085</v>
      </c>
      <c r="I298" s="156" t="s">
        <v>1086</v>
      </c>
      <c r="J298" s="156" t="s">
        <v>1087</v>
      </c>
      <c r="K298" s="157">
        <v>862</v>
      </c>
      <c r="L298" s="179"/>
      <c r="M298" s="179"/>
      <c r="N298" s="105"/>
      <c r="O298" s="105"/>
      <c r="P298" s="126"/>
      <c r="Q298" s="132"/>
      <c r="R298" s="11"/>
    </row>
    <row r="299" spans="1:18" ht="13.9" customHeight="1" x14ac:dyDescent="0.2">
      <c r="A299" s="8"/>
      <c r="B299" s="9"/>
      <c r="C299" s="9"/>
      <c r="D299" s="9"/>
      <c r="E299" s="9"/>
      <c r="F299" s="9"/>
      <c r="G299" s="9"/>
      <c r="H299" s="155" t="s">
        <v>1088</v>
      </c>
      <c r="I299" s="156" t="s">
        <v>1089</v>
      </c>
      <c r="J299" s="156" t="s">
        <v>1090</v>
      </c>
      <c r="K299" s="157">
        <v>704</v>
      </c>
      <c r="L299" s="179"/>
      <c r="M299" s="179"/>
      <c r="N299" s="105"/>
      <c r="O299" s="105"/>
      <c r="P299" s="126"/>
      <c r="Q299" s="132"/>
      <c r="R299" s="11"/>
    </row>
    <row r="300" spans="1:18" ht="13.9" customHeight="1" x14ac:dyDescent="0.2">
      <c r="A300" s="8"/>
      <c r="B300" s="9"/>
      <c r="C300" s="9"/>
      <c r="D300" s="9"/>
      <c r="E300" s="9"/>
      <c r="F300" s="9"/>
      <c r="G300" s="9"/>
      <c r="H300" s="155" t="s">
        <v>1091</v>
      </c>
      <c r="I300" s="156" t="s">
        <v>1092</v>
      </c>
      <c r="J300" s="156" t="s">
        <v>1093</v>
      </c>
      <c r="K300" s="157">
        <v>92</v>
      </c>
      <c r="L300" s="179"/>
      <c r="M300" s="179"/>
      <c r="N300" s="105"/>
      <c r="O300" s="105"/>
      <c r="P300" s="126"/>
      <c r="Q300" s="132"/>
      <c r="R300" s="11"/>
    </row>
    <row r="301" spans="1:18" ht="13.9" customHeight="1" x14ac:dyDescent="0.2">
      <c r="A301" s="8"/>
      <c r="B301" s="9"/>
      <c r="C301" s="9"/>
      <c r="D301" s="9"/>
      <c r="E301" s="9"/>
      <c r="F301" s="9"/>
      <c r="G301" s="9"/>
      <c r="H301" s="155" t="s">
        <v>1094</v>
      </c>
      <c r="I301" s="156" t="s">
        <v>1095</v>
      </c>
      <c r="J301" s="156" t="s">
        <v>1096</v>
      </c>
      <c r="K301" s="157">
        <v>850</v>
      </c>
      <c r="L301" s="179"/>
      <c r="M301" s="179"/>
      <c r="N301" s="105"/>
      <c r="O301" s="105"/>
      <c r="P301" s="126"/>
      <c r="Q301" s="132"/>
      <c r="R301" s="11"/>
    </row>
    <row r="302" spans="1:18" ht="13.9" customHeight="1" x14ac:dyDescent="0.2">
      <c r="A302" s="8"/>
      <c r="B302" s="9"/>
      <c r="C302" s="9"/>
      <c r="D302" s="9"/>
      <c r="E302" s="9"/>
      <c r="F302" s="9"/>
      <c r="G302" s="9"/>
      <c r="H302" s="155" t="s">
        <v>1097</v>
      </c>
      <c r="I302" s="156" t="s">
        <v>1098</v>
      </c>
      <c r="J302" s="156" t="s">
        <v>1099</v>
      </c>
      <c r="K302" s="157">
        <v>876</v>
      </c>
      <c r="L302" s="179"/>
      <c r="M302" s="179"/>
      <c r="N302" s="105"/>
      <c r="O302" s="105"/>
      <c r="P302" s="126"/>
      <c r="Q302" s="132"/>
      <c r="R302" s="11"/>
    </row>
    <row r="303" spans="1:18" ht="13.9" customHeight="1" x14ac:dyDescent="0.2">
      <c r="A303" s="8"/>
      <c r="B303" s="9"/>
      <c r="C303" s="9"/>
      <c r="D303" s="9"/>
      <c r="E303" s="9"/>
      <c r="F303" s="9"/>
      <c r="G303" s="9"/>
      <c r="H303" s="155" t="s">
        <v>1100</v>
      </c>
      <c r="I303" s="156" t="s">
        <v>1101</v>
      </c>
      <c r="J303" s="156" t="s">
        <v>1102</v>
      </c>
      <c r="K303" s="157">
        <v>732</v>
      </c>
      <c r="L303" s="179"/>
      <c r="M303" s="179"/>
      <c r="N303" s="105"/>
      <c r="O303" s="105"/>
      <c r="P303" s="126"/>
      <c r="Q303" s="132"/>
      <c r="R303" s="11"/>
    </row>
    <row r="304" spans="1:18" ht="13.9" customHeight="1" x14ac:dyDescent="0.2">
      <c r="A304" s="8"/>
      <c r="B304" s="9"/>
      <c r="C304" s="9"/>
      <c r="D304" s="9"/>
      <c r="E304" s="9"/>
      <c r="F304" s="9"/>
      <c r="G304" s="9"/>
      <c r="H304" s="155" t="s">
        <v>1103</v>
      </c>
      <c r="I304" s="156" t="s">
        <v>1104</v>
      </c>
      <c r="J304" s="156" t="s">
        <v>1105</v>
      </c>
      <c r="K304" s="157">
        <v>887</v>
      </c>
      <c r="L304" s="179"/>
      <c r="M304" s="179"/>
      <c r="N304" s="105"/>
      <c r="O304" s="105"/>
      <c r="P304" s="126"/>
      <c r="Q304" s="132"/>
      <c r="R304" s="11"/>
    </row>
    <row r="305" spans="1:18" ht="13.9" customHeight="1" x14ac:dyDescent="0.2">
      <c r="A305" s="8"/>
      <c r="B305" s="9"/>
      <c r="C305" s="9"/>
      <c r="D305" s="9"/>
      <c r="E305" s="9"/>
      <c r="F305" s="9"/>
      <c r="G305" s="9"/>
      <c r="H305" s="155" t="s">
        <v>1106</v>
      </c>
      <c r="I305" s="156" t="s">
        <v>1107</v>
      </c>
      <c r="J305" s="156" t="s">
        <v>1108</v>
      </c>
      <c r="K305" s="157">
        <v>894</v>
      </c>
      <c r="L305" s="179"/>
      <c r="M305" s="179"/>
      <c r="N305" s="105"/>
      <c r="O305" s="105"/>
      <c r="P305" s="126"/>
      <c r="Q305" s="132"/>
      <c r="R305" s="11"/>
    </row>
    <row r="306" spans="1:18" ht="13.9" customHeight="1" x14ac:dyDescent="0.2">
      <c r="A306" s="8"/>
      <c r="B306" s="9"/>
      <c r="C306" s="9"/>
      <c r="D306" s="9"/>
      <c r="E306" s="9"/>
      <c r="F306" s="9"/>
      <c r="G306" s="9"/>
      <c r="H306" s="158" t="s">
        <v>1109</v>
      </c>
      <c r="I306" s="159" t="s">
        <v>1110</v>
      </c>
      <c r="J306" s="159" t="s">
        <v>1111</v>
      </c>
      <c r="K306" s="160">
        <v>716</v>
      </c>
      <c r="L306" s="179"/>
      <c r="M306" s="179"/>
      <c r="N306" s="105"/>
      <c r="O306" s="105"/>
      <c r="P306" s="10"/>
      <c r="Q306" s="132"/>
      <c r="R306" s="11"/>
    </row>
    <row r="307" spans="1:18" ht="13.9" customHeight="1" x14ac:dyDescent="0.2">
      <c r="A307" s="8"/>
      <c r="B307" s="9"/>
      <c r="C307" s="9"/>
      <c r="D307" s="9"/>
      <c r="E307" s="9"/>
      <c r="F307" s="9"/>
      <c r="G307" s="9"/>
      <c r="H307" s="9"/>
      <c r="I307" s="9"/>
      <c r="J307" s="9"/>
      <c r="K307" s="9"/>
      <c r="L307" s="105"/>
      <c r="M307" s="105"/>
      <c r="N307" s="105"/>
      <c r="O307" s="105"/>
      <c r="P307" s="9"/>
      <c r="Q307" s="9"/>
      <c r="R307" s="11"/>
    </row>
    <row r="308" spans="1:18" ht="13.9" customHeight="1" x14ac:dyDescent="0.2">
      <c r="A308" s="8"/>
      <c r="B308" s="9"/>
      <c r="C308" s="9"/>
      <c r="D308" s="9"/>
      <c r="E308" s="9"/>
      <c r="F308" s="9"/>
      <c r="G308" s="9"/>
      <c r="H308" s="9"/>
      <c r="I308" s="9"/>
      <c r="J308" s="9"/>
      <c r="K308" s="9"/>
      <c r="L308" s="106">
        <f>SUM(L58:L306)</f>
        <v>0</v>
      </c>
      <c r="M308" s="106">
        <f>SUM(M58:M306)</f>
        <v>0</v>
      </c>
      <c r="N308" s="105"/>
      <c r="O308" s="106">
        <f>L308+M308</f>
        <v>0</v>
      </c>
      <c r="P308" s="9"/>
      <c r="Q308" s="9"/>
      <c r="R308" s="11"/>
    </row>
    <row r="309" spans="1:18" ht="13.9" customHeight="1" x14ac:dyDescent="0.2">
      <c r="A309" s="8"/>
      <c r="B309" s="9"/>
      <c r="C309" s="9"/>
      <c r="D309" s="9"/>
      <c r="E309" s="9"/>
      <c r="F309" s="9"/>
      <c r="G309" s="9"/>
      <c r="H309" s="9"/>
      <c r="I309" s="9"/>
      <c r="J309" s="9"/>
      <c r="K309" s="9"/>
      <c r="L309" s="9"/>
      <c r="M309" s="9"/>
      <c r="N309" s="9"/>
      <c r="P309" s="9"/>
      <c r="Q309" s="9"/>
      <c r="R309" s="11"/>
    </row>
    <row r="310" spans="1:18" ht="13.9" customHeight="1" thickBot="1" x14ac:dyDescent="0.25">
      <c r="A310" s="20"/>
      <c r="B310" s="21"/>
      <c r="C310" s="21"/>
      <c r="D310" s="21"/>
      <c r="E310" s="21"/>
      <c r="F310" s="21"/>
      <c r="G310" s="21"/>
      <c r="H310" s="21"/>
      <c r="I310" s="21"/>
      <c r="J310" s="21"/>
      <c r="K310" s="21"/>
      <c r="L310" s="21"/>
      <c r="M310" s="21"/>
      <c r="N310" s="21"/>
      <c r="O310" s="21"/>
      <c r="P310" s="22"/>
      <c r="Q310" s="22"/>
      <c r="R310" s="23"/>
    </row>
    <row r="324" spans="3:7" x14ac:dyDescent="0.2">
      <c r="C324" s="2"/>
      <c r="D324" s="2"/>
      <c r="E324" s="2"/>
      <c r="F324" s="2"/>
      <c r="G324" s="2"/>
    </row>
  </sheetData>
  <sheetProtection algorithmName="SHA-512" hashValue="9Qi3Idi6y76+rT4Y1/TWQP4EIPswJHfrXI46RQ0b5PkHc5/vFxg2+3AdD8Gxcnwh6FimSpecaSanBXDuJ+7j8w==" saltValue="RNXTohUuoCaqSCUX2A1U/A==" spinCount="100000" sheet="1" objects="1" scenarios="1"/>
  <protectedRanges>
    <protectedRange sqref="H7" name="CoInfo"/>
    <protectedRange sqref="O308 L308:M308 M18 M26 M28 M30 M32 M34 M49 M37 M41 M39 M44 M15" name="CoInfo_1_2"/>
  </protectedRanges>
  <customSheetViews>
    <customSheetView guid="{00B830FA-6284-458C-9475-AEF38805FF18}" scale="80" showGridLines="0" fitToPage="1">
      <pane ySplit="8" topLeftCell="A39" activePane="bottomLeft" state="frozen"/>
      <selection pane="bottomLeft" activeCell="B11" sqref="B11"/>
      <pageMargins left="0.70866141732283472" right="0.70866141732283472" top="0.74803149606299213" bottom="0.74803149606299213" header="0.31496062992125984" footer="0.31496062992125984"/>
      <printOptions horizontalCentered="1" verticalCentered="1"/>
      <pageSetup scale="56" fitToHeight="2" orientation="portrait" r:id="rId1"/>
    </customSheetView>
    <customSheetView guid="{ED25EFEB-FAA9-48EB-A433-F56600AA8F8A}" scale="80" showPageBreaks="1" showGridLines="0" fitToPage="1" printArea="1">
      <pane ySplit="8" topLeftCell="A39" activePane="bottomLeft" state="frozen"/>
      <selection pane="bottomLeft" activeCell="B11" sqref="B11"/>
      <pageMargins left="0.70866141732283472" right="0.70866141732283472" top="0.74803149606299213" bottom="0.74803149606299213" header="0.31496062992125984" footer="0.31496062992125984"/>
      <printOptions horizontalCentered="1" verticalCentered="1"/>
      <pageSetup scale="56" fitToHeight="2" orientation="portrait" r:id="rId2"/>
    </customSheetView>
  </customSheetViews>
  <mergeCells count="6">
    <mergeCell ref="B52:M52"/>
    <mergeCell ref="I15:K16"/>
    <mergeCell ref="I18:K19"/>
    <mergeCell ref="I41:K42"/>
    <mergeCell ref="I44:K45"/>
    <mergeCell ref="I46:K47"/>
  </mergeCells>
  <dataValidations count="3">
    <dataValidation type="list" allowBlank="1" showInputMessage="1" showErrorMessage="1" sqref="M18 M26 M28 M30 M32 M34 M49 M37 M41 M39 M44 M15">
      <formula1>"Y,N"</formula1>
    </dataValidation>
    <dataValidation type="decimal" allowBlank="1" showInputMessage="1" showErrorMessage="1" sqref="N59:O308 L307:M308">
      <formula1>0</formula1>
      <formula2>1</formula2>
    </dataValidation>
    <dataValidation type="list" errorStyle="warning" showInputMessage="1" showErrorMessage="1" errorTitle="Error" error="Please select the basis of extraction from the list" promptTitle="List" prompt="Please indicate the basis the data is provided - actual or estimate.  Where not applicable, please select N/A." sqref="Q58:Q306">
      <formula1>"Actual,Estimate,N/A"</formula1>
    </dataValidation>
  </dataValidations>
  <printOptions horizontalCentered="1" verticalCentered="1"/>
  <pageMargins left="0.70866141732283472" right="0.70866141732283472" top="0.74803149606299213" bottom="0.74803149606299213" header="0.31496062992125984" footer="0.31496062992125984"/>
  <pageSetup scale="23" fitToHeight="2" orientation="portrait" r:id="rId3"/>
  <drawing r:id="rId4"/>
  <tableParts count="1">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W274"/>
  <sheetViews>
    <sheetView showGridLines="0" showRowColHeaders="0" zoomScale="115" zoomScaleNormal="115" zoomScaleSheetLayoutView="100" workbookViewId="0">
      <pane ySplit="8" topLeftCell="A9" activePane="bottomLeft" state="frozen"/>
      <selection activeCell="N20" sqref="N20"/>
      <selection pane="bottomLeft" activeCell="N20" sqref="N20"/>
    </sheetView>
  </sheetViews>
  <sheetFormatPr defaultColWidth="9" defaultRowHeight="12.75" x14ac:dyDescent="0.2"/>
  <cols>
    <col min="1" max="1" width="1.25" style="1" customWidth="1"/>
    <col min="2" max="2" width="9.625" style="1" customWidth="1"/>
    <col min="3" max="3" width="1.875" style="1" customWidth="1"/>
    <col min="4" max="4" width="9.625" style="1" customWidth="1"/>
    <col min="5" max="5" width="1.875" style="1" customWidth="1"/>
    <col min="6" max="6" width="9.625" style="1" customWidth="1"/>
    <col min="7" max="7" width="1.875" style="1" customWidth="1"/>
    <col min="8" max="8" width="44.125" style="1" customWidth="1"/>
    <col min="9" max="11" width="9.625" style="1" customWidth="1"/>
    <col min="12" max="12" width="11.5" style="1" customWidth="1"/>
    <col min="13" max="13" width="1.875" style="1" customWidth="1"/>
    <col min="14" max="14" width="9.625" style="1" customWidth="1"/>
    <col min="15" max="15" width="1.875" style="3" customWidth="1"/>
    <col min="16" max="16" width="5.625" style="3" customWidth="1"/>
    <col min="17" max="17" width="1.25" style="1" customWidth="1"/>
    <col min="18" max="18" width="9" style="1"/>
    <col min="19" max="19" width="9" style="31"/>
    <col min="20" max="23" width="9" style="1"/>
    <col min="24" max="24" width="1.25" style="1" customWidth="1"/>
    <col min="25" max="16384" width="9" style="1"/>
  </cols>
  <sheetData>
    <row r="1" spans="1:23" x14ac:dyDescent="0.2">
      <c r="A1" s="4"/>
      <c r="B1" s="5"/>
      <c r="C1" s="5"/>
      <c r="D1" s="5"/>
      <c r="E1" s="5"/>
      <c r="F1" s="5"/>
      <c r="G1" s="5"/>
      <c r="H1" s="5"/>
      <c r="I1" s="5"/>
      <c r="J1" s="5"/>
      <c r="K1" s="5"/>
      <c r="L1" s="5"/>
      <c r="M1" s="5"/>
      <c r="N1" s="74" t="s">
        <v>251</v>
      </c>
      <c r="O1" s="6"/>
      <c r="P1" s="6"/>
      <c r="Q1" s="7"/>
    </row>
    <row r="2" spans="1:23" x14ac:dyDescent="0.2">
      <c r="A2" s="8"/>
      <c r="B2" s="9"/>
      <c r="C2" s="9"/>
      <c r="D2" s="9"/>
      <c r="E2" s="9"/>
      <c r="F2" s="9"/>
      <c r="G2" s="9"/>
      <c r="H2" s="9"/>
      <c r="I2" s="9"/>
      <c r="J2" s="9"/>
      <c r="K2" s="9"/>
      <c r="L2" s="9"/>
      <c r="M2" s="9"/>
      <c r="N2" s="101"/>
      <c r="O2" s="101"/>
      <c r="P2" s="101"/>
      <c r="Q2" s="11"/>
    </row>
    <row r="3" spans="1:23" x14ac:dyDescent="0.2">
      <c r="A3" s="8"/>
      <c r="B3" s="9"/>
      <c r="C3" s="9"/>
      <c r="D3" s="9"/>
      <c r="E3" s="9"/>
      <c r="F3" s="9"/>
      <c r="G3" s="9"/>
      <c r="H3" s="9"/>
      <c r="I3" s="9"/>
      <c r="J3" s="9"/>
      <c r="K3" s="9"/>
      <c r="L3" s="9"/>
      <c r="M3" s="9"/>
      <c r="N3" s="101"/>
      <c r="O3" s="101"/>
      <c r="P3" s="101"/>
      <c r="Q3" s="11"/>
    </row>
    <row r="4" spans="1:23" ht="44.25" customHeight="1" x14ac:dyDescent="0.7">
      <c r="A4" s="8"/>
      <c r="B4" s="9"/>
      <c r="C4" s="9"/>
      <c r="D4" s="9"/>
      <c r="E4" s="9"/>
      <c r="F4" s="9"/>
      <c r="G4" s="9"/>
      <c r="H4" s="12" t="s">
        <v>51</v>
      </c>
      <c r="I4" s="9"/>
      <c r="J4" s="9"/>
      <c r="K4" s="9"/>
      <c r="L4" s="9"/>
      <c r="M4" s="9"/>
      <c r="N4" s="101"/>
      <c r="O4" s="101"/>
      <c r="P4" s="101"/>
      <c r="Q4" s="11"/>
    </row>
    <row r="5" spans="1:23" x14ac:dyDescent="0.2">
      <c r="A5" s="8"/>
      <c r="B5" s="9"/>
      <c r="C5" s="9"/>
      <c r="D5" s="9"/>
      <c r="E5" s="9"/>
      <c r="F5" s="9"/>
      <c r="G5" s="9"/>
      <c r="H5" s="9"/>
      <c r="I5" s="9"/>
      <c r="J5" s="9"/>
      <c r="K5" s="9"/>
      <c r="L5" s="9"/>
      <c r="M5" s="9"/>
      <c r="N5" s="101"/>
      <c r="O5" s="101"/>
      <c r="P5" s="101"/>
      <c r="Q5" s="11"/>
    </row>
    <row r="6" spans="1:23" x14ac:dyDescent="0.2">
      <c r="A6" s="8"/>
      <c r="B6" s="9"/>
      <c r="C6" s="9"/>
      <c r="D6" s="9"/>
      <c r="E6" s="9"/>
      <c r="F6" s="9"/>
      <c r="G6" s="9"/>
      <c r="H6" s="9"/>
      <c r="I6" s="9"/>
      <c r="J6" s="9"/>
      <c r="K6" s="9"/>
      <c r="L6" s="9"/>
      <c r="M6" s="9"/>
      <c r="N6" s="101"/>
      <c r="O6" s="101"/>
      <c r="P6" s="101"/>
      <c r="Q6" s="11"/>
    </row>
    <row r="7" spans="1:23" ht="15.75" x14ac:dyDescent="0.25">
      <c r="A7" s="8"/>
      <c r="B7" s="13" t="s">
        <v>336</v>
      </c>
      <c r="C7" s="13"/>
      <c r="D7" s="13"/>
      <c r="E7" s="13"/>
      <c r="F7" s="13"/>
      <c r="G7" s="9"/>
      <c r="H7" s="139">
        <f>'DNFBP information'!H7:N7</f>
        <v>0</v>
      </c>
      <c r="I7"/>
      <c r="J7"/>
      <c r="K7"/>
      <c r="L7" s="60"/>
      <c r="M7" s="15"/>
      <c r="N7" s="101"/>
      <c r="O7" s="101"/>
      <c r="P7" s="101"/>
      <c r="Q7" s="11"/>
    </row>
    <row r="8" spans="1:23" ht="25.5" x14ac:dyDescent="0.2">
      <c r="A8" s="8"/>
      <c r="B8" s="9"/>
      <c r="C8" s="9"/>
      <c r="D8" s="9"/>
      <c r="E8" s="9"/>
      <c r="F8" s="9"/>
      <c r="G8" s="14"/>
      <c r="H8" s="15"/>
      <c r="I8" s="15"/>
      <c r="J8" s="15"/>
      <c r="K8" s="15"/>
      <c r="L8" s="15"/>
      <c r="M8" s="15"/>
      <c r="N8" s="102" t="s">
        <v>226</v>
      </c>
      <c r="O8" s="102"/>
      <c r="P8" s="103" t="s">
        <v>81</v>
      </c>
      <c r="Q8" s="11"/>
    </row>
    <row r="9" spans="1:23" ht="13.9" customHeight="1" x14ac:dyDescent="0.2">
      <c r="A9" s="8"/>
      <c r="B9" s="13"/>
      <c r="C9" s="13"/>
      <c r="D9" s="13"/>
      <c r="E9" s="13"/>
      <c r="F9" s="13"/>
      <c r="G9" s="9"/>
      <c r="H9" s="9"/>
      <c r="I9" s="9"/>
      <c r="J9" s="9"/>
      <c r="K9" s="9"/>
      <c r="L9" s="9"/>
      <c r="M9" s="9"/>
      <c r="N9" s="9"/>
      <c r="O9" s="16"/>
      <c r="P9" s="16"/>
      <c r="Q9" s="11"/>
    </row>
    <row r="10" spans="1:23" ht="28.15" customHeight="1" x14ac:dyDescent="0.2">
      <c r="A10" s="8"/>
      <c r="B10" s="255" t="s">
        <v>352</v>
      </c>
      <c r="C10" s="255"/>
      <c r="D10" s="255"/>
      <c r="E10" s="255"/>
      <c r="F10" s="255"/>
      <c r="G10" s="255"/>
      <c r="H10" s="255"/>
      <c r="I10" s="255"/>
      <c r="J10" s="255"/>
      <c r="K10" s="255"/>
      <c r="L10" s="255"/>
      <c r="M10" s="255"/>
      <c r="N10" s="9"/>
      <c r="O10" s="9"/>
      <c r="P10" s="16"/>
      <c r="Q10" s="11"/>
    </row>
    <row r="11" spans="1:23" ht="38.25" x14ac:dyDescent="0.2">
      <c r="A11" s="8"/>
      <c r="B11" s="9"/>
      <c r="C11" s="9"/>
      <c r="D11" s="9"/>
      <c r="E11" s="9"/>
      <c r="F11" s="9"/>
      <c r="G11" s="9"/>
      <c r="H11" s="152" t="s">
        <v>360</v>
      </c>
      <c r="I11" s="153" t="s">
        <v>361</v>
      </c>
      <c r="J11" s="153" t="s">
        <v>362</v>
      </c>
      <c r="K11" s="153" t="s">
        <v>363</v>
      </c>
      <c r="L11" s="154" t="s">
        <v>1112</v>
      </c>
      <c r="M11" s="9"/>
      <c r="N11" s="9"/>
      <c r="O11" s="9"/>
      <c r="Q11" s="11"/>
      <c r="W11" s="10"/>
    </row>
    <row r="12" spans="1:23" x14ac:dyDescent="0.2">
      <c r="A12" s="8"/>
      <c r="B12" s="9"/>
      <c r="C12" s="9"/>
      <c r="D12" s="9"/>
      <c r="E12" s="9"/>
      <c r="F12" s="9"/>
      <c r="G12" s="9"/>
      <c r="H12" s="153" t="s">
        <v>256</v>
      </c>
      <c r="I12" s="152" t="s">
        <v>305</v>
      </c>
      <c r="J12" s="152" t="s">
        <v>305</v>
      </c>
      <c r="K12" s="152" t="s">
        <v>305</v>
      </c>
      <c r="L12" s="179"/>
      <c r="M12" s="9"/>
      <c r="N12" s="9"/>
      <c r="O12" s="9"/>
      <c r="P12" s="132"/>
      <c r="Q12" s="11"/>
      <c r="W12" s="126"/>
    </row>
    <row r="13" spans="1:23" x14ac:dyDescent="0.2">
      <c r="A13" s="8"/>
      <c r="B13" s="9"/>
      <c r="C13" s="9"/>
      <c r="D13" s="9"/>
      <c r="E13" s="9"/>
      <c r="F13" s="9"/>
      <c r="G13" s="9"/>
      <c r="H13" s="155" t="s">
        <v>365</v>
      </c>
      <c r="I13" s="156" t="s">
        <v>366</v>
      </c>
      <c r="J13" s="156" t="s">
        <v>367</v>
      </c>
      <c r="K13" s="157">
        <v>4</v>
      </c>
      <c r="L13" s="179"/>
      <c r="M13" s="9"/>
      <c r="N13" s="9"/>
      <c r="O13" s="9"/>
      <c r="P13" s="132"/>
      <c r="Q13" s="11"/>
      <c r="W13" s="10"/>
    </row>
    <row r="14" spans="1:23" x14ac:dyDescent="0.2">
      <c r="A14" s="8"/>
      <c r="B14" s="9"/>
      <c r="C14" s="9"/>
      <c r="D14" s="9"/>
      <c r="E14" s="9"/>
      <c r="F14" s="9"/>
      <c r="G14" s="9"/>
      <c r="H14" s="155" t="s">
        <v>368</v>
      </c>
      <c r="I14" s="156" t="s">
        <v>369</v>
      </c>
      <c r="J14" s="156" t="s">
        <v>370</v>
      </c>
      <c r="K14" s="157">
        <v>248</v>
      </c>
      <c r="L14" s="179"/>
      <c r="M14" s="9"/>
      <c r="N14" s="9"/>
      <c r="O14" s="9"/>
      <c r="P14" s="132"/>
      <c r="Q14" s="11"/>
      <c r="W14" s="10"/>
    </row>
    <row r="15" spans="1:23" x14ac:dyDescent="0.2">
      <c r="A15" s="8"/>
      <c r="B15" s="9"/>
      <c r="C15" s="9"/>
      <c r="D15" s="9"/>
      <c r="E15" s="9"/>
      <c r="F15" s="9"/>
      <c r="G15" s="9"/>
      <c r="H15" s="155" t="s">
        <v>371</v>
      </c>
      <c r="I15" s="156" t="s">
        <v>372</v>
      </c>
      <c r="J15" s="156" t="s">
        <v>373</v>
      </c>
      <c r="K15" s="157">
        <v>8</v>
      </c>
      <c r="L15" s="179"/>
      <c r="M15" s="9"/>
      <c r="N15" s="9"/>
      <c r="O15" s="9"/>
      <c r="P15" s="132"/>
      <c r="Q15" s="11"/>
      <c r="W15" s="3"/>
    </row>
    <row r="16" spans="1:23" x14ac:dyDescent="0.2">
      <c r="A16" s="8"/>
      <c r="B16" s="9"/>
      <c r="C16" s="9"/>
      <c r="D16" s="9"/>
      <c r="E16" s="9"/>
      <c r="F16" s="9"/>
      <c r="G16" s="9"/>
      <c r="H16" s="155" t="s">
        <v>374</v>
      </c>
      <c r="I16" s="156" t="s">
        <v>375</v>
      </c>
      <c r="J16" s="156" t="s">
        <v>376</v>
      </c>
      <c r="K16" s="157">
        <v>12</v>
      </c>
      <c r="L16" s="179"/>
      <c r="M16" s="9"/>
      <c r="N16" s="9"/>
      <c r="O16" s="9"/>
      <c r="P16" s="132"/>
      <c r="Q16" s="11"/>
      <c r="W16" s="3"/>
    </row>
    <row r="17" spans="1:23" x14ac:dyDescent="0.2">
      <c r="A17" s="8"/>
      <c r="B17" s="9"/>
      <c r="C17" s="9"/>
      <c r="D17" s="9"/>
      <c r="E17" s="9"/>
      <c r="F17" s="9"/>
      <c r="G17" s="9"/>
      <c r="H17" s="155" t="s">
        <v>377</v>
      </c>
      <c r="I17" s="156" t="s">
        <v>378</v>
      </c>
      <c r="J17" s="156" t="s">
        <v>379</v>
      </c>
      <c r="K17" s="157">
        <v>16</v>
      </c>
      <c r="L17" s="179"/>
      <c r="M17" s="9"/>
      <c r="N17" s="9"/>
      <c r="O17" s="9"/>
      <c r="P17" s="132"/>
      <c r="Q17" s="11"/>
      <c r="W17" s="10"/>
    </row>
    <row r="18" spans="1:23" x14ac:dyDescent="0.2">
      <c r="A18" s="8"/>
      <c r="B18" s="9"/>
      <c r="C18" s="9"/>
      <c r="D18" s="9"/>
      <c r="E18" s="9"/>
      <c r="F18" s="9"/>
      <c r="G18" s="30"/>
      <c r="H18" s="155" t="s">
        <v>380</v>
      </c>
      <c r="I18" s="156" t="s">
        <v>381</v>
      </c>
      <c r="J18" s="156" t="s">
        <v>382</v>
      </c>
      <c r="K18" s="157">
        <v>20</v>
      </c>
      <c r="L18" s="179"/>
      <c r="M18" s="9"/>
      <c r="N18" s="9"/>
      <c r="O18" s="9"/>
      <c r="P18" s="132"/>
      <c r="Q18" s="11"/>
      <c r="W18" s="10"/>
    </row>
    <row r="19" spans="1:23" x14ac:dyDescent="0.2">
      <c r="A19" s="8"/>
      <c r="B19" s="29"/>
      <c r="C19" s="29"/>
      <c r="D19" s="29"/>
      <c r="E19" s="29"/>
      <c r="F19" s="29"/>
      <c r="G19" s="29"/>
      <c r="H19" s="155" t="s">
        <v>383</v>
      </c>
      <c r="I19" s="156" t="s">
        <v>384</v>
      </c>
      <c r="J19" s="156" t="s">
        <v>385</v>
      </c>
      <c r="K19" s="157">
        <v>24</v>
      </c>
      <c r="L19" s="179"/>
      <c r="M19" s="9"/>
      <c r="N19" s="9"/>
      <c r="O19" s="9"/>
      <c r="P19" s="132"/>
      <c r="Q19" s="11"/>
      <c r="W19" s="10"/>
    </row>
    <row r="20" spans="1:23" x14ac:dyDescent="0.2">
      <c r="A20" s="8"/>
      <c r="B20" s="9"/>
      <c r="C20" s="9"/>
      <c r="D20" s="9"/>
      <c r="E20" s="9"/>
      <c r="F20" s="9"/>
      <c r="G20" s="9"/>
      <c r="H20" s="155" t="s">
        <v>386</v>
      </c>
      <c r="I20" s="156" t="s">
        <v>387</v>
      </c>
      <c r="J20" s="156" t="s">
        <v>388</v>
      </c>
      <c r="K20" s="157">
        <v>660</v>
      </c>
      <c r="L20" s="179"/>
      <c r="M20" s="9"/>
      <c r="N20" s="9"/>
      <c r="O20" s="9"/>
      <c r="P20" s="132"/>
      <c r="Q20" s="11"/>
      <c r="W20" s="10"/>
    </row>
    <row r="21" spans="1:23" x14ac:dyDescent="0.2">
      <c r="A21" s="8"/>
      <c r="B21" s="9"/>
      <c r="C21" s="9"/>
      <c r="D21" s="9"/>
      <c r="E21" s="9"/>
      <c r="F21" s="9"/>
      <c r="G21" s="9"/>
      <c r="H21" s="155" t="s">
        <v>389</v>
      </c>
      <c r="I21" s="156" t="s">
        <v>390</v>
      </c>
      <c r="J21" s="156" t="s">
        <v>391</v>
      </c>
      <c r="K21" s="157">
        <v>10</v>
      </c>
      <c r="L21" s="179"/>
      <c r="M21" s="9"/>
      <c r="N21" s="9"/>
      <c r="O21" s="9"/>
      <c r="P21" s="132"/>
      <c r="Q21" s="11"/>
      <c r="W21" s="10"/>
    </row>
    <row r="22" spans="1:23" x14ac:dyDescent="0.2">
      <c r="A22" s="8"/>
      <c r="B22" s="9"/>
      <c r="C22" s="9"/>
      <c r="D22" s="9"/>
      <c r="E22" s="9"/>
      <c r="F22" s="9"/>
      <c r="G22" s="9"/>
      <c r="H22" s="155" t="s">
        <v>392</v>
      </c>
      <c r="I22" s="156" t="s">
        <v>393</v>
      </c>
      <c r="J22" s="156" t="s">
        <v>394</v>
      </c>
      <c r="K22" s="157">
        <v>28</v>
      </c>
      <c r="L22" s="179"/>
      <c r="M22" s="9"/>
      <c r="N22" s="9"/>
      <c r="O22" s="9"/>
      <c r="P22" s="132"/>
      <c r="Q22" s="11"/>
      <c r="W22" s="10"/>
    </row>
    <row r="23" spans="1:23" x14ac:dyDescent="0.2">
      <c r="A23" s="8"/>
      <c r="B23" s="9"/>
      <c r="C23" s="9"/>
      <c r="D23" s="9"/>
      <c r="E23" s="9"/>
      <c r="F23" s="9"/>
      <c r="G23" s="9"/>
      <c r="H23" s="155" t="s">
        <v>395</v>
      </c>
      <c r="I23" s="156" t="s">
        <v>396</v>
      </c>
      <c r="J23" s="156" t="s">
        <v>397</v>
      </c>
      <c r="K23" s="157">
        <v>32</v>
      </c>
      <c r="L23" s="179"/>
      <c r="M23" s="9"/>
      <c r="N23" s="9"/>
      <c r="O23" s="9"/>
      <c r="P23" s="132"/>
      <c r="Q23" s="11"/>
      <c r="W23" s="10"/>
    </row>
    <row r="24" spans="1:23" x14ac:dyDescent="0.2">
      <c r="A24" s="8"/>
      <c r="B24" s="9"/>
      <c r="C24" s="9"/>
      <c r="D24" s="9"/>
      <c r="E24" s="9"/>
      <c r="F24" s="9"/>
      <c r="G24" s="9"/>
      <c r="H24" s="155" t="s">
        <v>398</v>
      </c>
      <c r="I24" s="156" t="s">
        <v>399</v>
      </c>
      <c r="J24" s="156" t="s">
        <v>400</v>
      </c>
      <c r="K24" s="157">
        <v>51</v>
      </c>
      <c r="L24" s="179"/>
      <c r="M24" s="9"/>
      <c r="N24" s="9"/>
      <c r="O24" s="9"/>
      <c r="P24" s="132"/>
      <c r="Q24" s="11"/>
      <c r="W24" s="10"/>
    </row>
    <row r="25" spans="1:23" x14ac:dyDescent="0.2">
      <c r="A25" s="8"/>
      <c r="B25" s="9"/>
      <c r="C25" s="9"/>
      <c r="D25" s="9"/>
      <c r="E25" s="9"/>
      <c r="F25" s="9"/>
      <c r="G25" s="9"/>
      <c r="H25" s="155" t="s">
        <v>401</v>
      </c>
      <c r="I25" s="156" t="s">
        <v>402</v>
      </c>
      <c r="J25" s="156" t="s">
        <v>403</v>
      </c>
      <c r="K25" s="157">
        <v>533</v>
      </c>
      <c r="L25" s="179"/>
      <c r="M25" s="9"/>
      <c r="N25" s="9"/>
      <c r="O25" s="9"/>
      <c r="P25" s="132"/>
      <c r="Q25" s="11"/>
      <c r="W25" s="3"/>
    </row>
    <row r="26" spans="1:23" x14ac:dyDescent="0.2">
      <c r="A26" s="8"/>
      <c r="B26" s="9"/>
      <c r="C26" s="9"/>
      <c r="D26" s="9"/>
      <c r="E26" s="9"/>
      <c r="F26" s="9"/>
      <c r="G26" s="9"/>
      <c r="H26" s="155" t="s">
        <v>404</v>
      </c>
      <c r="I26" s="156" t="s">
        <v>405</v>
      </c>
      <c r="J26" s="156" t="s">
        <v>406</v>
      </c>
      <c r="K26" s="157">
        <v>36</v>
      </c>
      <c r="L26" s="179"/>
      <c r="M26" s="9"/>
      <c r="N26" s="9"/>
      <c r="O26" s="9"/>
      <c r="P26" s="132"/>
      <c r="Q26" s="11"/>
      <c r="W26" s="10"/>
    </row>
    <row r="27" spans="1:23" x14ac:dyDescent="0.2">
      <c r="A27" s="8"/>
      <c r="B27" s="49"/>
      <c r="C27" s="49"/>
      <c r="D27" s="49"/>
      <c r="E27" s="49"/>
      <c r="F27" s="49"/>
      <c r="G27" s="9"/>
      <c r="H27" s="155" t="s">
        <v>407</v>
      </c>
      <c r="I27" s="156" t="s">
        <v>408</v>
      </c>
      <c r="J27" s="156" t="s">
        <v>409</v>
      </c>
      <c r="K27" s="157">
        <v>40</v>
      </c>
      <c r="L27" s="179"/>
      <c r="M27" s="9"/>
      <c r="N27" s="9"/>
      <c r="O27" s="9"/>
      <c r="P27" s="132"/>
      <c r="Q27" s="11"/>
      <c r="W27" s="10"/>
    </row>
    <row r="28" spans="1:23" x14ac:dyDescent="0.2">
      <c r="A28" s="8"/>
      <c r="B28" s="9"/>
      <c r="C28" s="9"/>
      <c r="D28" s="9"/>
      <c r="E28" s="9"/>
      <c r="F28" s="9"/>
      <c r="G28" s="9"/>
      <c r="H28" s="155" t="s">
        <v>410</v>
      </c>
      <c r="I28" s="156" t="s">
        <v>411</v>
      </c>
      <c r="J28" s="156" t="s">
        <v>412</v>
      </c>
      <c r="K28" s="157">
        <v>31</v>
      </c>
      <c r="L28" s="179"/>
      <c r="M28" s="9"/>
      <c r="N28" s="9"/>
      <c r="O28" s="9"/>
      <c r="P28" s="132"/>
      <c r="Q28" s="11"/>
      <c r="W28" s="10"/>
    </row>
    <row r="29" spans="1:23" x14ac:dyDescent="0.2">
      <c r="A29" s="8"/>
      <c r="B29" s="9"/>
      <c r="C29" s="9"/>
      <c r="D29" s="9"/>
      <c r="E29" s="9"/>
      <c r="F29" s="9"/>
      <c r="G29" s="9"/>
      <c r="H29" s="155" t="s">
        <v>413</v>
      </c>
      <c r="I29" s="156" t="s">
        <v>414</v>
      </c>
      <c r="J29" s="156" t="s">
        <v>415</v>
      </c>
      <c r="K29" s="157">
        <v>44</v>
      </c>
      <c r="L29" s="179"/>
      <c r="M29" s="9"/>
      <c r="N29" s="9"/>
      <c r="O29" s="9"/>
      <c r="P29" s="132"/>
      <c r="Q29" s="11"/>
      <c r="W29" s="10"/>
    </row>
    <row r="30" spans="1:23" x14ac:dyDescent="0.2">
      <c r="A30" s="8"/>
      <c r="H30" s="155" t="s">
        <v>416</v>
      </c>
      <c r="I30" s="156" t="s">
        <v>417</v>
      </c>
      <c r="J30" s="156" t="s">
        <v>418</v>
      </c>
      <c r="K30" s="157">
        <v>48</v>
      </c>
      <c r="L30" s="179"/>
      <c r="M30" s="9"/>
      <c r="N30" s="9"/>
      <c r="O30" s="9"/>
      <c r="P30" s="132"/>
      <c r="Q30" s="11"/>
      <c r="W30" s="10"/>
    </row>
    <row r="31" spans="1:23" x14ac:dyDescent="0.2">
      <c r="A31" s="8"/>
      <c r="H31" s="155" t="s">
        <v>419</v>
      </c>
      <c r="I31" s="156" t="s">
        <v>420</v>
      </c>
      <c r="J31" s="156" t="s">
        <v>421</v>
      </c>
      <c r="K31" s="157">
        <v>50</v>
      </c>
      <c r="L31" s="179"/>
      <c r="M31" s="9"/>
      <c r="N31" s="9"/>
      <c r="O31" s="9"/>
      <c r="P31" s="132"/>
      <c r="Q31" s="11"/>
      <c r="W31" s="10"/>
    </row>
    <row r="32" spans="1:23" x14ac:dyDescent="0.2">
      <c r="A32" s="8"/>
      <c r="H32" s="155" t="s">
        <v>422</v>
      </c>
      <c r="I32" s="156" t="s">
        <v>423</v>
      </c>
      <c r="J32" s="156" t="s">
        <v>424</v>
      </c>
      <c r="K32" s="157">
        <v>52</v>
      </c>
      <c r="L32" s="179"/>
      <c r="M32" s="9"/>
      <c r="N32" s="9"/>
      <c r="O32" s="9"/>
      <c r="P32" s="132"/>
      <c r="Q32" s="11"/>
      <c r="W32" s="3"/>
    </row>
    <row r="33" spans="1:23" x14ac:dyDescent="0.2">
      <c r="A33" s="8"/>
      <c r="H33" s="155" t="s">
        <v>425</v>
      </c>
      <c r="I33" s="156" t="s">
        <v>426</v>
      </c>
      <c r="J33" s="156" t="s">
        <v>427</v>
      </c>
      <c r="K33" s="157">
        <v>112</v>
      </c>
      <c r="L33" s="179"/>
      <c r="M33" s="9"/>
      <c r="N33" s="9"/>
      <c r="O33" s="9"/>
      <c r="P33" s="132"/>
      <c r="Q33" s="11"/>
      <c r="W33" s="10"/>
    </row>
    <row r="34" spans="1:23" x14ac:dyDescent="0.2">
      <c r="A34" s="8"/>
      <c r="H34" s="155" t="s">
        <v>428</v>
      </c>
      <c r="I34" s="156" t="s">
        <v>429</v>
      </c>
      <c r="J34" s="156" t="s">
        <v>430</v>
      </c>
      <c r="K34" s="157">
        <v>56</v>
      </c>
      <c r="L34" s="179"/>
      <c r="M34" s="9"/>
      <c r="N34" s="9"/>
      <c r="O34" s="9"/>
      <c r="P34" s="132"/>
      <c r="Q34" s="11"/>
      <c r="W34" s="10"/>
    </row>
    <row r="35" spans="1:23" x14ac:dyDescent="0.2">
      <c r="A35" s="8"/>
      <c r="B35" s="9"/>
      <c r="C35" s="9"/>
      <c r="D35" s="9"/>
      <c r="E35" s="9"/>
      <c r="F35" s="9"/>
      <c r="G35" s="9"/>
      <c r="H35" s="155" t="s">
        <v>431</v>
      </c>
      <c r="I35" s="156" t="s">
        <v>432</v>
      </c>
      <c r="J35" s="156" t="s">
        <v>433</v>
      </c>
      <c r="K35" s="157">
        <v>84</v>
      </c>
      <c r="L35" s="179"/>
      <c r="M35" s="9"/>
      <c r="N35" s="9"/>
      <c r="O35" s="9"/>
      <c r="P35" s="132"/>
      <c r="Q35" s="11"/>
      <c r="W35" s="10"/>
    </row>
    <row r="36" spans="1:23" x14ac:dyDescent="0.2">
      <c r="A36" s="8"/>
      <c r="G36" s="9"/>
      <c r="H36" s="155" t="s">
        <v>434</v>
      </c>
      <c r="I36" s="156" t="s">
        <v>435</v>
      </c>
      <c r="J36" s="156" t="s">
        <v>436</v>
      </c>
      <c r="K36" s="157">
        <v>204</v>
      </c>
      <c r="L36" s="179"/>
      <c r="M36" s="9"/>
      <c r="N36" s="9"/>
      <c r="O36" s="9"/>
      <c r="P36" s="132"/>
      <c r="Q36" s="11"/>
      <c r="W36" s="10"/>
    </row>
    <row r="37" spans="1:23" x14ac:dyDescent="0.2">
      <c r="A37" s="8"/>
      <c r="B37" s="9"/>
      <c r="C37" s="9"/>
      <c r="D37" s="9"/>
      <c r="E37" s="9"/>
      <c r="F37" s="9"/>
      <c r="G37" s="9"/>
      <c r="H37" s="155" t="s">
        <v>437</v>
      </c>
      <c r="I37" s="156" t="s">
        <v>438</v>
      </c>
      <c r="J37" s="156" t="s">
        <v>439</v>
      </c>
      <c r="K37" s="157">
        <v>60</v>
      </c>
      <c r="L37" s="179"/>
      <c r="M37" s="9"/>
      <c r="N37" s="9"/>
      <c r="O37" s="9"/>
      <c r="P37" s="132"/>
      <c r="Q37" s="11"/>
      <c r="W37" s="10"/>
    </row>
    <row r="38" spans="1:23" x14ac:dyDescent="0.2">
      <c r="A38" s="8"/>
      <c r="B38" s="9"/>
      <c r="C38" s="9"/>
      <c r="D38" s="9"/>
      <c r="E38" s="9"/>
      <c r="F38" s="9"/>
      <c r="G38" s="9"/>
      <c r="H38" s="155" t="s">
        <v>440</v>
      </c>
      <c r="I38" s="156" t="s">
        <v>441</v>
      </c>
      <c r="J38" s="156" t="s">
        <v>442</v>
      </c>
      <c r="K38" s="157">
        <v>64</v>
      </c>
      <c r="L38" s="179"/>
      <c r="M38" s="9"/>
      <c r="N38" s="9"/>
      <c r="O38" s="9"/>
      <c r="P38" s="132"/>
      <c r="Q38" s="11"/>
      <c r="W38" s="10"/>
    </row>
    <row r="39" spans="1:23" x14ac:dyDescent="0.2">
      <c r="A39" s="8"/>
      <c r="B39" s="9"/>
      <c r="C39" s="9"/>
      <c r="D39" s="9"/>
      <c r="E39" s="9"/>
      <c r="F39" s="9"/>
      <c r="G39" s="9"/>
      <c r="H39" s="155" t="s">
        <v>443</v>
      </c>
      <c r="I39" s="156" t="s">
        <v>444</v>
      </c>
      <c r="J39" s="156" t="s">
        <v>445</v>
      </c>
      <c r="K39" s="157">
        <v>68</v>
      </c>
      <c r="L39" s="179"/>
      <c r="M39" s="9"/>
      <c r="N39" s="9"/>
      <c r="O39" s="9"/>
      <c r="P39" s="132"/>
      <c r="Q39" s="11"/>
      <c r="W39" s="10"/>
    </row>
    <row r="40" spans="1:23" x14ac:dyDescent="0.2">
      <c r="A40" s="8"/>
      <c r="B40" s="49"/>
      <c r="C40" s="49"/>
      <c r="D40" s="49"/>
      <c r="E40" s="49"/>
      <c r="F40" s="49"/>
      <c r="G40" s="9"/>
      <c r="H40" s="155" t="s">
        <v>446</v>
      </c>
      <c r="I40" s="156" t="s">
        <v>447</v>
      </c>
      <c r="J40" s="156" t="s">
        <v>448</v>
      </c>
      <c r="K40" s="157">
        <v>535</v>
      </c>
      <c r="L40" s="179"/>
      <c r="M40" s="9"/>
      <c r="N40" s="9"/>
      <c r="O40" s="9"/>
      <c r="P40" s="132"/>
      <c r="Q40" s="11"/>
      <c r="W40" s="10"/>
    </row>
    <row r="41" spans="1:23" x14ac:dyDescent="0.2">
      <c r="A41" s="8"/>
      <c r="B41" s="9"/>
      <c r="C41" s="9"/>
      <c r="D41" s="9"/>
      <c r="E41" s="9"/>
      <c r="F41" s="9"/>
      <c r="G41" s="9"/>
      <c r="H41" s="155" t="s">
        <v>449</v>
      </c>
      <c r="I41" s="156" t="s">
        <v>450</v>
      </c>
      <c r="J41" s="156" t="s">
        <v>451</v>
      </c>
      <c r="K41" s="157">
        <v>70</v>
      </c>
      <c r="L41" s="179"/>
      <c r="M41" s="9"/>
      <c r="N41" s="9"/>
      <c r="O41" s="9"/>
      <c r="P41" s="132"/>
      <c r="Q41" s="11"/>
      <c r="W41" s="10"/>
    </row>
    <row r="42" spans="1:23" x14ac:dyDescent="0.2">
      <c r="A42" s="8"/>
      <c r="B42" s="9"/>
      <c r="C42" s="9"/>
      <c r="D42" s="9"/>
      <c r="E42" s="9"/>
      <c r="F42" s="9"/>
      <c r="G42" s="30"/>
      <c r="H42" s="155" t="s">
        <v>452</v>
      </c>
      <c r="I42" s="156" t="s">
        <v>453</v>
      </c>
      <c r="J42" s="156" t="s">
        <v>454</v>
      </c>
      <c r="K42" s="157">
        <v>72</v>
      </c>
      <c r="L42" s="179"/>
      <c r="M42" s="9"/>
      <c r="N42" s="9"/>
      <c r="O42" s="9"/>
      <c r="P42" s="132"/>
      <c r="Q42" s="11"/>
      <c r="W42" s="10"/>
    </row>
    <row r="43" spans="1:23" x14ac:dyDescent="0.2">
      <c r="A43" s="8"/>
      <c r="B43" s="29"/>
      <c r="C43" s="29"/>
      <c r="D43" s="29"/>
      <c r="E43" s="29"/>
      <c r="F43" s="29"/>
      <c r="G43" s="29"/>
      <c r="H43" s="155" t="s">
        <v>455</v>
      </c>
      <c r="I43" s="156" t="s">
        <v>456</v>
      </c>
      <c r="J43" s="156" t="s">
        <v>457</v>
      </c>
      <c r="K43" s="157">
        <v>74</v>
      </c>
      <c r="L43" s="179"/>
      <c r="M43" s="9"/>
      <c r="N43" s="9"/>
      <c r="O43" s="9"/>
      <c r="P43" s="132"/>
      <c r="Q43" s="11"/>
      <c r="W43" s="10"/>
    </row>
    <row r="44" spans="1:23" x14ac:dyDescent="0.2">
      <c r="A44" s="8"/>
      <c r="B44" s="9"/>
      <c r="C44" s="9"/>
      <c r="D44" s="9"/>
      <c r="E44" s="9"/>
      <c r="F44" s="9"/>
      <c r="G44" s="9"/>
      <c r="H44" s="155" t="s">
        <v>458</v>
      </c>
      <c r="I44" s="156" t="s">
        <v>459</v>
      </c>
      <c r="J44" s="156" t="s">
        <v>460</v>
      </c>
      <c r="K44" s="157">
        <v>76</v>
      </c>
      <c r="L44" s="179"/>
      <c r="M44" s="9"/>
      <c r="N44" s="9"/>
      <c r="O44" s="9"/>
      <c r="P44" s="132"/>
      <c r="Q44" s="11"/>
      <c r="W44" s="10"/>
    </row>
    <row r="45" spans="1:23" x14ac:dyDescent="0.2">
      <c r="A45" s="8"/>
      <c r="B45" s="9"/>
      <c r="C45" s="9"/>
      <c r="D45" s="9"/>
      <c r="E45" s="9"/>
      <c r="F45" s="9"/>
      <c r="G45" s="9"/>
      <c r="H45" s="155" t="s">
        <v>461</v>
      </c>
      <c r="I45" s="156" t="s">
        <v>462</v>
      </c>
      <c r="J45" s="156" t="s">
        <v>463</v>
      </c>
      <c r="K45" s="157">
        <v>86</v>
      </c>
      <c r="L45" s="179"/>
      <c r="M45" s="9"/>
      <c r="N45" s="9"/>
      <c r="O45" s="9"/>
      <c r="P45" s="132"/>
      <c r="Q45" s="11"/>
      <c r="W45" s="10"/>
    </row>
    <row r="46" spans="1:23" x14ac:dyDescent="0.2">
      <c r="A46" s="8"/>
      <c r="B46" s="9"/>
      <c r="C46" s="9"/>
      <c r="D46" s="9"/>
      <c r="E46" s="9"/>
      <c r="F46" s="9"/>
      <c r="G46" s="9"/>
      <c r="H46" s="155" t="s">
        <v>464</v>
      </c>
      <c r="I46" s="156" t="s">
        <v>465</v>
      </c>
      <c r="J46" s="156" t="s">
        <v>466</v>
      </c>
      <c r="K46" s="157">
        <v>96</v>
      </c>
      <c r="L46" s="179"/>
      <c r="M46" s="9"/>
      <c r="N46" s="9"/>
      <c r="O46" s="9"/>
      <c r="P46" s="132"/>
      <c r="Q46" s="11"/>
      <c r="W46" s="10"/>
    </row>
    <row r="47" spans="1:23" x14ac:dyDescent="0.2">
      <c r="A47" s="8"/>
      <c r="B47" s="9"/>
      <c r="C47" s="9"/>
      <c r="D47" s="9"/>
      <c r="E47" s="9"/>
      <c r="F47" s="9"/>
      <c r="G47" s="9"/>
      <c r="H47" s="155" t="s">
        <v>467</v>
      </c>
      <c r="I47" s="156" t="s">
        <v>468</v>
      </c>
      <c r="J47" s="156" t="s">
        <v>469</v>
      </c>
      <c r="K47" s="157">
        <v>100</v>
      </c>
      <c r="L47" s="179"/>
      <c r="M47" s="9"/>
      <c r="N47" s="9"/>
      <c r="O47" s="9"/>
      <c r="P47" s="132"/>
      <c r="Q47" s="11"/>
      <c r="W47" s="10"/>
    </row>
    <row r="48" spans="1:23" x14ac:dyDescent="0.2">
      <c r="A48" s="8"/>
      <c r="B48" s="9"/>
      <c r="C48" s="9"/>
      <c r="D48" s="9"/>
      <c r="E48" s="9"/>
      <c r="F48" s="9"/>
      <c r="G48" s="9"/>
      <c r="H48" s="155" t="s">
        <v>470</v>
      </c>
      <c r="I48" s="156" t="s">
        <v>471</v>
      </c>
      <c r="J48" s="156" t="s">
        <v>472</v>
      </c>
      <c r="K48" s="157">
        <v>854</v>
      </c>
      <c r="L48" s="179"/>
      <c r="M48" s="9"/>
      <c r="N48" s="9"/>
      <c r="O48" s="9"/>
      <c r="P48" s="132"/>
      <c r="Q48" s="11"/>
      <c r="W48" s="10"/>
    </row>
    <row r="49" spans="1:23" x14ac:dyDescent="0.2">
      <c r="A49" s="8"/>
      <c r="B49" s="9"/>
      <c r="C49" s="9"/>
      <c r="D49" s="9"/>
      <c r="E49" s="9"/>
      <c r="F49" s="9"/>
      <c r="G49" s="9"/>
      <c r="H49" s="155" t="s">
        <v>473</v>
      </c>
      <c r="I49" s="156" t="s">
        <v>474</v>
      </c>
      <c r="J49" s="156" t="s">
        <v>475</v>
      </c>
      <c r="K49" s="157">
        <v>108</v>
      </c>
      <c r="L49" s="179"/>
      <c r="M49" s="9"/>
      <c r="N49" s="9"/>
      <c r="O49" s="9"/>
      <c r="P49" s="132"/>
      <c r="Q49" s="11"/>
      <c r="W49" s="3"/>
    </row>
    <row r="50" spans="1:23" x14ac:dyDescent="0.2">
      <c r="A50" s="8"/>
      <c r="B50" s="9"/>
      <c r="C50" s="9"/>
      <c r="D50" s="9"/>
      <c r="E50" s="9"/>
      <c r="F50" s="9"/>
      <c r="G50" s="9"/>
      <c r="H50" s="155" t="s">
        <v>476</v>
      </c>
      <c r="I50" s="156" t="s">
        <v>477</v>
      </c>
      <c r="J50" s="156" t="s">
        <v>478</v>
      </c>
      <c r="K50" s="157">
        <v>132</v>
      </c>
      <c r="L50" s="179"/>
      <c r="M50" s="9"/>
      <c r="N50" s="9"/>
      <c r="O50" s="9"/>
      <c r="P50" s="132"/>
      <c r="Q50" s="11"/>
      <c r="W50" s="10"/>
    </row>
    <row r="51" spans="1:23" x14ac:dyDescent="0.2">
      <c r="A51" s="8"/>
      <c r="B51" s="49"/>
      <c r="C51" s="49"/>
      <c r="D51" s="49"/>
      <c r="E51" s="49"/>
      <c r="F51" s="49"/>
      <c r="G51" s="9"/>
      <c r="H51" s="155" t="s">
        <v>479</v>
      </c>
      <c r="I51" s="156" t="s">
        <v>480</v>
      </c>
      <c r="J51" s="156" t="s">
        <v>481</v>
      </c>
      <c r="K51" s="157">
        <v>116</v>
      </c>
      <c r="L51" s="179"/>
      <c r="M51" s="9"/>
      <c r="N51" s="9"/>
      <c r="O51" s="9"/>
      <c r="P51" s="132"/>
      <c r="Q51" s="11"/>
      <c r="W51" s="10"/>
    </row>
    <row r="52" spans="1:23" x14ac:dyDescent="0.2">
      <c r="A52" s="8"/>
      <c r="B52" s="9"/>
      <c r="C52" s="9"/>
      <c r="D52" s="9"/>
      <c r="E52" s="9"/>
      <c r="F52" s="9"/>
      <c r="G52" s="9"/>
      <c r="H52" s="155" t="s">
        <v>482</v>
      </c>
      <c r="I52" s="156" t="s">
        <v>483</v>
      </c>
      <c r="J52" s="156" t="s">
        <v>484</v>
      </c>
      <c r="K52" s="157">
        <v>120</v>
      </c>
      <c r="L52" s="179"/>
      <c r="M52" s="9"/>
      <c r="N52" s="9"/>
      <c r="O52" s="9"/>
      <c r="P52" s="132"/>
      <c r="Q52" s="11"/>
      <c r="W52" s="10"/>
    </row>
    <row r="53" spans="1:23" x14ac:dyDescent="0.2">
      <c r="A53" s="8"/>
      <c r="B53" s="9"/>
      <c r="C53" s="9"/>
      <c r="D53" s="9"/>
      <c r="E53" s="9"/>
      <c r="F53" s="9"/>
      <c r="G53" s="9"/>
      <c r="H53" s="155" t="s">
        <v>485</v>
      </c>
      <c r="I53" s="156" t="s">
        <v>486</v>
      </c>
      <c r="J53" s="156" t="s">
        <v>487</v>
      </c>
      <c r="K53" s="157">
        <v>124</v>
      </c>
      <c r="L53" s="179"/>
      <c r="M53" s="9"/>
      <c r="N53" s="9"/>
      <c r="O53" s="9"/>
      <c r="P53" s="132"/>
      <c r="Q53" s="11"/>
      <c r="W53" s="10"/>
    </row>
    <row r="54" spans="1:23" x14ac:dyDescent="0.2">
      <c r="A54" s="8"/>
      <c r="H54" s="155" t="s">
        <v>488</v>
      </c>
      <c r="I54" s="156" t="s">
        <v>489</v>
      </c>
      <c r="J54" s="156" t="s">
        <v>490</v>
      </c>
      <c r="K54" s="157">
        <v>136</v>
      </c>
      <c r="L54" s="179"/>
      <c r="M54" s="9"/>
      <c r="N54" s="9"/>
      <c r="O54" s="9"/>
      <c r="P54" s="132"/>
      <c r="Q54" s="11"/>
      <c r="W54" s="10"/>
    </row>
    <row r="55" spans="1:23" x14ac:dyDescent="0.2">
      <c r="A55" s="8"/>
      <c r="H55" s="155" t="s">
        <v>491</v>
      </c>
      <c r="I55" s="156" t="s">
        <v>492</v>
      </c>
      <c r="J55" s="156" t="s">
        <v>493</v>
      </c>
      <c r="K55" s="157">
        <v>140</v>
      </c>
      <c r="L55" s="179"/>
      <c r="M55" s="9"/>
      <c r="N55" s="9"/>
      <c r="O55" s="9"/>
      <c r="P55" s="132"/>
      <c r="Q55" s="11"/>
      <c r="W55" s="10"/>
    </row>
    <row r="56" spans="1:23" x14ac:dyDescent="0.2">
      <c r="A56" s="8"/>
      <c r="H56" s="155" t="s">
        <v>494</v>
      </c>
      <c r="I56" s="156" t="s">
        <v>495</v>
      </c>
      <c r="J56" s="156" t="s">
        <v>496</v>
      </c>
      <c r="K56" s="157">
        <v>148</v>
      </c>
      <c r="L56" s="179"/>
      <c r="M56" s="9"/>
      <c r="N56" s="9"/>
      <c r="O56" s="9"/>
      <c r="P56" s="132"/>
      <c r="Q56" s="11"/>
      <c r="W56" s="3"/>
    </row>
    <row r="57" spans="1:23" x14ac:dyDescent="0.2">
      <c r="A57" s="8"/>
      <c r="H57" s="155" t="s">
        <v>497</v>
      </c>
      <c r="I57" s="156" t="s">
        <v>498</v>
      </c>
      <c r="J57" s="156" t="s">
        <v>499</v>
      </c>
      <c r="K57" s="157">
        <v>152</v>
      </c>
      <c r="L57" s="179"/>
      <c r="M57" s="9"/>
      <c r="N57" s="9"/>
      <c r="O57" s="9"/>
      <c r="P57" s="132"/>
      <c r="Q57" s="11"/>
      <c r="W57" s="10"/>
    </row>
    <row r="58" spans="1:23" x14ac:dyDescent="0.2">
      <c r="A58" s="8"/>
      <c r="H58" s="155" t="s">
        <v>500</v>
      </c>
      <c r="I58" s="156" t="s">
        <v>501</v>
      </c>
      <c r="J58" s="156" t="s">
        <v>502</v>
      </c>
      <c r="K58" s="157">
        <v>156</v>
      </c>
      <c r="L58" s="179"/>
      <c r="M58" s="9"/>
      <c r="N58" s="9"/>
      <c r="O58" s="9"/>
      <c r="P58" s="132"/>
      <c r="Q58" s="11"/>
      <c r="W58" s="10"/>
    </row>
    <row r="59" spans="1:23" x14ac:dyDescent="0.2">
      <c r="A59" s="8"/>
      <c r="B59" s="9"/>
      <c r="C59" s="9"/>
      <c r="D59" s="9"/>
      <c r="E59" s="9"/>
      <c r="F59" s="9"/>
      <c r="G59" s="9"/>
      <c r="H59" s="155" t="s">
        <v>503</v>
      </c>
      <c r="I59" s="156" t="s">
        <v>504</v>
      </c>
      <c r="J59" s="156" t="s">
        <v>505</v>
      </c>
      <c r="K59" s="157">
        <v>162</v>
      </c>
      <c r="L59" s="179"/>
      <c r="M59" s="9"/>
      <c r="N59" s="9"/>
      <c r="O59" s="9"/>
      <c r="P59" s="132"/>
      <c r="Q59" s="11"/>
      <c r="W59" s="10"/>
    </row>
    <row r="60" spans="1:23" x14ac:dyDescent="0.2">
      <c r="A60" s="8"/>
      <c r="G60" s="9"/>
      <c r="H60" s="155" t="s">
        <v>506</v>
      </c>
      <c r="I60" s="156" t="s">
        <v>507</v>
      </c>
      <c r="J60" s="156" t="s">
        <v>508</v>
      </c>
      <c r="K60" s="157">
        <v>166</v>
      </c>
      <c r="L60" s="179"/>
      <c r="M60" s="9"/>
      <c r="N60" s="9"/>
      <c r="O60" s="9"/>
      <c r="P60" s="132"/>
      <c r="Q60" s="11"/>
      <c r="W60" s="10"/>
    </row>
    <row r="61" spans="1:23" x14ac:dyDescent="0.2">
      <c r="A61" s="8"/>
      <c r="B61" s="9"/>
      <c r="C61" s="9"/>
      <c r="D61" s="9"/>
      <c r="E61" s="9"/>
      <c r="F61" s="9"/>
      <c r="G61" s="9"/>
      <c r="H61" s="155" t="s">
        <v>509</v>
      </c>
      <c r="I61" s="156" t="s">
        <v>510</v>
      </c>
      <c r="J61" s="156" t="s">
        <v>511</v>
      </c>
      <c r="K61" s="157">
        <v>170</v>
      </c>
      <c r="L61" s="179"/>
      <c r="M61" s="9"/>
      <c r="N61" s="9"/>
      <c r="O61" s="9"/>
      <c r="P61" s="132"/>
      <c r="Q61" s="11"/>
      <c r="W61" s="10"/>
    </row>
    <row r="62" spans="1:23" x14ac:dyDescent="0.2">
      <c r="A62" s="8"/>
      <c r="B62" s="9"/>
      <c r="C62" s="9"/>
      <c r="D62" s="9"/>
      <c r="E62" s="9"/>
      <c r="F62" s="9"/>
      <c r="G62" s="9"/>
      <c r="H62" s="155" t="s">
        <v>512</v>
      </c>
      <c r="I62" s="156" t="s">
        <v>513</v>
      </c>
      <c r="J62" s="156" t="s">
        <v>514</v>
      </c>
      <c r="K62" s="157">
        <v>174</v>
      </c>
      <c r="L62" s="179"/>
      <c r="M62" s="9"/>
      <c r="N62" s="9"/>
      <c r="O62" s="9"/>
      <c r="P62" s="132"/>
      <c r="Q62" s="11"/>
      <c r="W62" s="10"/>
    </row>
    <row r="63" spans="1:23" x14ac:dyDescent="0.2">
      <c r="A63" s="8"/>
      <c r="B63" s="9"/>
      <c r="C63" s="9"/>
      <c r="D63" s="9"/>
      <c r="E63" s="9"/>
      <c r="F63" s="9"/>
      <c r="G63" s="9"/>
      <c r="H63" s="155" t="s">
        <v>515</v>
      </c>
      <c r="I63" s="156" t="s">
        <v>516</v>
      </c>
      <c r="J63" s="156" t="s">
        <v>517</v>
      </c>
      <c r="K63" s="157">
        <v>180</v>
      </c>
      <c r="L63" s="179"/>
      <c r="M63" s="9"/>
      <c r="N63" s="9"/>
      <c r="O63" s="9"/>
      <c r="P63" s="132"/>
      <c r="Q63" s="11"/>
      <c r="W63" s="10"/>
    </row>
    <row r="64" spans="1:23" x14ac:dyDescent="0.2">
      <c r="A64" s="8"/>
      <c r="B64" s="49"/>
      <c r="C64" s="49"/>
      <c r="D64" s="49"/>
      <c r="E64" s="49"/>
      <c r="F64" s="49"/>
      <c r="G64" s="9"/>
      <c r="H64" s="155" t="s">
        <v>518</v>
      </c>
      <c r="I64" s="156" t="s">
        <v>519</v>
      </c>
      <c r="J64" s="156" t="s">
        <v>520</v>
      </c>
      <c r="K64" s="157">
        <v>178</v>
      </c>
      <c r="L64" s="179"/>
      <c r="M64" s="9"/>
      <c r="N64" s="9"/>
      <c r="O64" s="9"/>
      <c r="P64" s="132"/>
      <c r="Q64" s="11"/>
      <c r="W64" s="10"/>
    </row>
    <row r="65" spans="1:23" x14ac:dyDescent="0.2">
      <c r="A65" s="8"/>
      <c r="B65" s="9"/>
      <c r="C65" s="9"/>
      <c r="D65" s="9"/>
      <c r="E65" s="9"/>
      <c r="F65" s="9"/>
      <c r="G65" s="9"/>
      <c r="H65" s="155" t="s">
        <v>521</v>
      </c>
      <c r="I65" s="156" t="s">
        <v>522</v>
      </c>
      <c r="J65" s="156" t="s">
        <v>523</v>
      </c>
      <c r="K65" s="157">
        <v>184</v>
      </c>
      <c r="L65" s="179"/>
      <c r="M65" s="9"/>
      <c r="N65" s="9"/>
      <c r="O65" s="9"/>
      <c r="P65" s="132"/>
      <c r="Q65" s="11"/>
      <c r="W65" s="10"/>
    </row>
    <row r="66" spans="1:23" x14ac:dyDescent="0.2">
      <c r="A66" s="8"/>
      <c r="H66" s="155" t="s">
        <v>524</v>
      </c>
      <c r="I66" s="156" t="s">
        <v>525</v>
      </c>
      <c r="J66" s="156" t="s">
        <v>526</v>
      </c>
      <c r="K66" s="157">
        <v>188</v>
      </c>
      <c r="L66" s="179"/>
      <c r="M66" s="9"/>
      <c r="N66" s="9"/>
      <c r="O66" s="9"/>
      <c r="P66" s="132"/>
      <c r="Q66" s="11"/>
      <c r="W66" s="10"/>
    </row>
    <row r="67" spans="1:23" x14ac:dyDescent="0.2">
      <c r="A67" s="8"/>
      <c r="H67" s="155" t="s">
        <v>527</v>
      </c>
      <c r="I67" s="156" t="s">
        <v>528</v>
      </c>
      <c r="J67" s="156" t="s">
        <v>529</v>
      </c>
      <c r="K67" s="157">
        <v>384</v>
      </c>
      <c r="L67" s="179"/>
      <c r="M67" s="9"/>
      <c r="N67" s="9"/>
      <c r="O67" s="9"/>
      <c r="P67" s="132"/>
      <c r="Q67" s="11"/>
      <c r="W67" s="10"/>
    </row>
    <row r="68" spans="1:23" x14ac:dyDescent="0.2">
      <c r="A68" s="8"/>
      <c r="H68" s="155" t="s">
        <v>530</v>
      </c>
      <c r="I68" s="156" t="s">
        <v>531</v>
      </c>
      <c r="J68" s="156" t="s">
        <v>532</v>
      </c>
      <c r="K68" s="157">
        <v>191</v>
      </c>
      <c r="L68" s="179"/>
      <c r="M68" s="9"/>
      <c r="N68" s="9"/>
      <c r="O68" s="9"/>
      <c r="P68" s="132"/>
      <c r="Q68" s="11"/>
      <c r="W68" s="10"/>
    </row>
    <row r="69" spans="1:23" x14ac:dyDescent="0.2">
      <c r="A69" s="8"/>
      <c r="H69" s="155" t="s">
        <v>533</v>
      </c>
      <c r="I69" s="156" t="s">
        <v>534</v>
      </c>
      <c r="J69" s="156" t="s">
        <v>535</v>
      </c>
      <c r="K69" s="157">
        <v>192</v>
      </c>
      <c r="L69" s="179"/>
      <c r="M69" s="9"/>
      <c r="N69" s="9"/>
      <c r="O69" s="9"/>
      <c r="P69" s="132"/>
      <c r="Q69" s="11"/>
      <c r="W69" s="10"/>
    </row>
    <row r="70" spans="1:23" x14ac:dyDescent="0.2">
      <c r="A70" s="8"/>
      <c r="H70" s="155" t="s">
        <v>536</v>
      </c>
      <c r="I70" s="156" t="s">
        <v>537</v>
      </c>
      <c r="J70" s="156" t="s">
        <v>538</v>
      </c>
      <c r="K70" s="157">
        <v>531</v>
      </c>
      <c r="L70" s="179"/>
      <c r="M70" s="9"/>
      <c r="N70" s="9"/>
      <c r="O70" s="9"/>
      <c r="P70" s="132"/>
      <c r="Q70" s="11"/>
      <c r="W70" s="10"/>
    </row>
    <row r="71" spans="1:23" x14ac:dyDescent="0.2">
      <c r="A71" s="8"/>
      <c r="B71" s="9"/>
      <c r="C71" s="9"/>
      <c r="D71" s="9"/>
      <c r="E71" s="9"/>
      <c r="F71" s="9"/>
      <c r="G71" s="9"/>
      <c r="H71" s="155" t="s">
        <v>539</v>
      </c>
      <c r="I71" s="156" t="s">
        <v>540</v>
      </c>
      <c r="J71" s="156" t="s">
        <v>541</v>
      </c>
      <c r="K71" s="157">
        <v>196</v>
      </c>
      <c r="L71" s="179"/>
      <c r="M71" s="9"/>
      <c r="N71" s="9"/>
      <c r="O71" s="9"/>
      <c r="P71" s="132"/>
      <c r="Q71" s="11"/>
      <c r="W71" s="10"/>
    </row>
    <row r="72" spans="1:23" x14ac:dyDescent="0.2">
      <c r="A72" s="8"/>
      <c r="G72" s="9"/>
      <c r="H72" s="155" t="s">
        <v>542</v>
      </c>
      <c r="I72" s="156" t="s">
        <v>543</v>
      </c>
      <c r="J72" s="156" t="s">
        <v>544</v>
      </c>
      <c r="K72" s="157">
        <v>203</v>
      </c>
      <c r="L72" s="179"/>
      <c r="M72" s="9"/>
      <c r="N72" s="9"/>
      <c r="O72" s="9"/>
      <c r="P72" s="132"/>
      <c r="Q72" s="11"/>
      <c r="W72" s="10"/>
    </row>
    <row r="73" spans="1:23" x14ac:dyDescent="0.2">
      <c r="A73" s="8"/>
      <c r="B73" s="9"/>
      <c r="C73" s="9"/>
      <c r="D73" s="9"/>
      <c r="E73" s="9"/>
      <c r="F73" s="9"/>
      <c r="G73" s="9"/>
      <c r="H73" s="155" t="s">
        <v>545</v>
      </c>
      <c r="I73" s="156" t="s">
        <v>546</v>
      </c>
      <c r="J73" s="156" t="s">
        <v>547</v>
      </c>
      <c r="K73" s="157">
        <v>208</v>
      </c>
      <c r="L73" s="179"/>
      <c r="M73" s="9"/>
      <c r="N73" s="9"/>
      <c r="O73" s="9"/>
      <c r="P73" s="132"/>
      <c r="Q73" s="11"/>
      <c r="W73" s="10"/>
    </row>
    <row r="74" spans="1:23" x14ac:dyDescent="0.2">
      <c r="A74" s="8"/>
      <c r="B74" s="9"/>
      <c r="C74" s="9"/>
      <c r="D74" s="9"/>
      <c r="E74" s="9"/>
      <c r="F74" s="9"/>
      <c r="G74" s="9"/>
      <c r="H74" s="155" t="s">
        <v>548</v>
      </c>
      <c r="I74" s="156" t="s">
        <v>549</v>
      </c>
      <c r="J74" s="156" t="s">
        <v>550</v>
      </c>
      <c r="K74" s="157">
        <v>262</v>
      </c>
      <c r="L74" s="179"/>
      <c r="M74" s="9"/>
      <c r="N74" s="9"/>
      <c r="O74" s="16"/>
      <c r="P74" s="132"/>
      <c r="Q74" s="11"/>
      <c r="W74" s="10"/>
    </row>
    <row r="75" spans="1:23" x14ac:dyDescent="0.2">
      <c r="A75" s="8"/>
      <c r="B75" s="49"/>
      <c r="C75" s="49"/>
      <c r="D75" s="49"/>
      <c r="E75" s="49"/>
      <c r="F75" s="49"/>
      <c r="G75" s="9"/>
      <c r="H75" s="155" t="s">
        <v>551</v>
      </c>
      <c r="I75" s="156" t="s">
        <v>552</v>
      </c>
      <c r="J75" s="156" t="s">
        <v>553</v>
      </c>
      <c r="K75" s="157">
        <v>212</v>
      </c>
      <c r="L75" s="179"/>
      <c r="M75" s="9"/>
      <c r="N75" s="9"/>
      <c r="O75" s="16"/>
      <c r="P75" s="132"/>
      <c r="Q75" s="11"/>
      <c r="W75" s="10"/>
    </row>
    <row r="76" spans="1:23" x14ac:dyDescent="0.2">
      <c r="A76" s="8"/>
      <c r="B76" s="49"/>
      <c r="C76" s="49"/>
      <c r="D76" s="49"/>
      <c r="E76" s="49"/>
      <c r="F76" s="49"/>
      <c r="G76" s="9"/>
      <c r="H76" s="155" t="s">
        <v>554</v>
      </c>
      <c r="I76" s="156" t="s">
        <v>555</v>
      </c>
      <c r="J76" s="156" t="s">
        <v>556</v>
      </c>
      <c r="K76" s="157">
        <v>214</v>
      </c>
      <c r="L76" s="179"/>
      <c r="M76" s="9"/>
      <c r="N76" s="9"/>
      <c r="O76" s="16"/>
      <c r="P76" s="132"/>
      <c r="Q76" s="11"/>
      <c r="W76" s="10"/>
    </row>
    <row r="77" spans="1:23" x14ac:dyDescent="0.2">
      <c r="A77" s="8"/>
      <c r="B77" s="54"/>
      <c r="C77" s="54"/>
      <c r="D77" s="54"/>
      <c r="E77" s="54"/>
      <c r="F77" s="54"/>
      <c r="G77" s="9"/>
      <c r="H77" s="155" t="s">
        <v>557</v>
      </c>
      <c r="I77" s="156" t="s">
        <v>558</v>
      </c>
      <c r="J77" s="156" t="s">
        <v>559</v>
      </c>
      <c r="K77" s="157">
        <v>218</v>
      </c>
      <c r="L77" s="179"/>
      <c r="M77" s="9"/>
      <c r="N77" s="9"/>
      <c r="O77" s="16"/>
      <c r="P77" s="132"/>
      <c r="Q77" s="11"/>
      <c r="W77" s="10"/>
    </row>
    <row r="78" spans="1:23" x14ac:dyDescent="0.2">
      <c r="A78" s="8"/>
      <c r="B78" s="49"/>
      <c r="C78" s="49"/>
      <c r="D78" s="49"/>
      <c r="E78" s="49"/>
      <c r="F78" s="49"/>
      <c r="G78" s="9"/>
      <c r="H78" s="155" t="s">
        <v>560</v>
      </c>
      <c r="I78" s="156" t="s">
        <v>561</v>
      </c>
      <c r="J78" s="156" t="s">
        <v>562</v>
      </c>
      <c r="K78" s="157">
        <v>818</v>
      </c>
      <c r="L78" s="179"/>
      <c r="M78" s="9"/>
      <c r="N78" s="9"/>
      <c r="O78" s="16"/>
      <c r="P78" s="132"/>
      <c r="Q78" s="11"/>
      <c r="W78" s="10"/>
    </row>
    <row r="79" spans="1:23" x14ac:dyDescent="0.2">
      <c r="A79" s="8"/>
      <c r="B79" s="49"/>
      <c r="C79" s="49"/>
      <c r="D79" s="49"/>
      <c r="E79" s="49"/>
      <c r="F79" s="49"/>
      <c r="G79" s="9"/>
      <c r="H79" s="155" t="s">
        <v>563</v>
      </c>
      <c r="I79" s="156" t="s">
        <v>564</v>
      </c>
      <c r="J79" s="156" t="s">
        <v>565</v>
      </c>
      <c r="K79" s="157">
        <v>222</v>
      </c>
      <c r="L79" s="179"/>
      <c r="M79" s="9"/>
      <c r="N79" s="9"/>
      <c r="O79" s="16"/>
      <c r="P79" s="132"/>
      <c r="Q79" s="11"/>
      <c r="W79" s="10"/>
    </row>
    <row r="80" spans="1:23" x14ac:dyDescent="0.2">
      <c r="A80" s="8"/>
      <c r="B80" s="49"/>
      <c r="C80" s="49"/>
      <c r="D80" s="49"/>
      <c r="E80" s="49"/>
      <c r="F80" s="49"/>
      <c r="G80" s="9"/>
      <c r="H80" s="155" t="s">
        <v>566</v>
      </c>
      <c r="I80" s="156" t="s">
        <v>567</v>
      </c>
      <c r="J80" s="156" t="s">
        <v>568</v>
      </c>
      <c r="K80" s="157">
        <v>226</v>
      </c>
      <c r="L80" s="179"/>
      <c r="M80" s="9"/>
      <c r="N80" s="9"/>
      <c r="O80" s="16"/>
      <c r="P80" s="132"/>
      <c r="Q80" s="11"/>
      <c r="W80" s="10"/>
    </row>
    <row r="81" spans="1:23" x14ac:dyDescent="0.2">
      <c r="A81" s="8"/>
      <c r="B81" s="49"/>
      <c r="C81" s="49"/>
      <c r="D81" s="49"/>
      <c r="E81" s="49"/>
      <c r="F81" s="49"/>
      <c r="G81" s="9"/>
      <c r="H81" s="155" t="s">
        <v>569</v>
      </c>
      <c r="I81" s="156" t="s">
        <v>570</v>
      </c>
      <c r="J81" s="156" t="s">
        <v>571</v>
      </c>
      <c r="K81" s="157">
        <v>232</v>
      </c>
      <c r="L81" s="179"/>
      <c r="M81" s="9"/>
      <c r="N81" s="9"/>
      <c r="O81" s="16"/>
      <c r="P81" s="132"/>
      <c r="Q81" s="11"/>
      <c r="W81" s="10"/>
    </row>
    <row r="82" spans="1:23" x14ac:dyDescent="0.2">
      <c r="A82" s="8"/>
      <c r="B82" s="49"/>
      <c r="C82" s="49"/>
      <c r="D82" s="49"/>
      <c r="E82" s="49"/>
      <c r="F82" s="49"/>
      <c r="G82" s="9"/>
      <c r="H82" s="155" t="s">
        <v>572</v>
      </c>
      <c r="I82" s="156" t="s">
        <v>573</v>
      </c>
      <c r="J82" s="156" t="s">
        <v>574</v>
      </c>
      <c r="K82" s="157">
        <v>233</v>
      </c>
      <c r="L82" s="179"/>
      <c r="M82" s="9"/>
      <c r="N82" s="9"/>
      <c r="O82" s="16"/>
      <c r="P82" s="132"/>
      <c r="Q82" s="11"/>
      <c r="W82" s="10"/>
    </row>
    <row r="83" spans="1:23" x14ac:dyDescent="0.2">
      <c r="A83" s="8"/>
      <c r="B83" s="9"/>
      <c r="C83" s="9"/>
      <c r="D83" s="9"/>
      <c r="E83" s="9"/>
      <c r="F83" s="9"/>
      <c r="G83" s="9"/>
      <c r="H83" s="155" t="s">
        <v>575</v>
      </c>
      <c r="I83" s="156" t="s">
        <v>576</v>
      </c>
      <c r="J83" s="156" t="s">
        <v>577</v>
      </c>
      <c r="K83" s="157">
        <v>231</v>
      </c>
      <c r="L83" s="179"/>
      <c r="M83" s="9"/>
      <c r="N83" s="9"/>
      <c r="O83" s="10"/>
      <c r="P83" s="132"/>
      <c r="Q83" s="11"/>
    </row>
    <row r="84" spans="1:23" x14ac:dyDescent="0.2">
      <c r="A84" s="8"/>
      <c r="B84" s="30"/>
      <c r="C84" s="30"/>
      <c r="D84" s="30"/>
      <c r="E84" s="30"/>
      <c r="F84" s="30"/>
      <c r="G84" s="9"/>
      <c r="H84" s="155" t="s">
        <v>578</v>
      </c>
      <c r="I84" s="156" t="s">
        <v>579</v>
      </c>
      <c r="J84" s="156" t="s">
        <v>580</v>
      </c>
      <c r="K84" s="157">
        <v>238</v>
      </c>
      <c r="L84" s="179"/>
      <c r="M84" s="9"/>
      <c r="N84" s="9"/>
      <c r="O84" s="10"/>
      <c r="P84" s="132"/>
      <c r="Q84" s="11"/>
    </row>
    <row r="85" spans="1:23" x14ac:dyDescent="0.2">
      <c r="A85" s="8"/>
      <c r="B85" s="9"/>
      <c r="C85" s="9"/>
      <c r="D85" s="9"/>
      <c r="E85" s="9"/>
      <c r="F85" s="9"/>
      <c r="G85" s="9"/>
      <c r="H85" s="155" t="s">
        <v>581</v>
      </c>
      <c r="I85" s="156" t="s">
        <v>582</v>
      </c>
      <c r="J85" s="156" t="s">
        <v>583</v>
      </c>
      <c r="K85" s="157">
        <v>234</v>
      </c>
      <c r="L85" s="179"/>
      <c r="M85" s="9"/>
      <c r="N85" s="9"/>
      <c r="O85" s="10"/>
      <c r="P85" s="132"/>
      <c r="Q85" s="11"/>
    </row>
    <row r="86" spans="1:23" x14ac:dyDescent="0.2">
      <c r="A86" s="8"/>
      <c r="B86" s="9"/>
      <c r="C86" s="9"/>
      <c r="D86" s="9"/>
      <c r="E86" s="9"/>
      <c r="F86" s="9"/>
      <c r="G86" s="9"/>
      <c r="H86" s="155" t="s">
        <v>584</v>
      </c>
      <c r="I86" s="156" t="s">
        <v>585</v>
      </c>
      <c r="J86" s="156" t="s">
        <v>586</v>
      </c>
      <c r="K86" s="157">
        <v>242</v>
      </c>
      <c r="L86" s="179"/>
      <c r="M86" s="9"/>
      <c r="N86" s="9"/>
      <c r="O86" s="10"/>
      <c r="P86" s="132"/>
      <c r="Q86" s="11"/>
    </row>
    <row r="87" spans="1:23" x14ac:dyDescent="0.2">
      <c r="A87" s="8"/>
      <c r="B87" s="9"/>
      <c r="C87" s="9"/>
      <c r="D87" s="9"/>
      <c r="E87" s="9"/>
      <c r="F87" s="9"/>
      <c r="G87" s="9"/>
      <c r="H87" s="155" t="s">
        <v>587</v>
      </c>
      <c r="I87" s="156" t="s">
        <v>588</v>
      </c>
      <c r="J87" s="156" t="s">
        <v>589</v>
      </c>
      <c r="K87" s="157">
        <v>246</v>
      </c>
      <c r="L87" s="179"/>
      <c r="M87" s="9"/>
      <c r="N87" s="9"/>
      <c r="O87" s="10"/>
      <c r="P87" s="132"/>
      <c r="Q87" s="11"/>
    </row>
    <row r="88" spans="1:23" x14ac:dyDescent="0.2">
      <c r="A88" s="8"/>
      <c r="B88" s="9"/>
      <c r="C88" s="9"/>
      <c r="D88" s="9"/>
      <c r="E88" s="9"/>
      <c r="F88" s="9"/>
      <c r="G88" s="9"/>
      <c r="H88" s="155" t="s">
        <v>590</v>
      </c>
      <c r="I88" s="156" t="s">
        <v>591</v>
      </c>
      <c r="J88" s="156" t="s">
        <v>592</v>
      </c>
      <c r="K88" s="157">
        <v>250</v>
      </c>
      <c r="L88" s="179"/>
      <c r="M88" s="9"/>
      <c r="N88" s="9"/>
      <c r="O88" s="10"/>
      <c r="P88" s="132"/>
      <c r="Q88" s="11"/>
    </row>
    <row r="89" spans="1:23" x14ac:dyDescent="0.2">
      <c r="A89" s="8"/>
      <c r="B89" s="9"/>
      <c r="C89" s="9"/>
      <c r="D89" s="9"/>
      <c r="E89" s="9"/>
      <c r="F89" s="9"/>
      <c r="G89" s="9"/>
      <c r="H89" s="155" t="s">
        <v>593</v>
      </c>
      <c r="I89" s="156" t="s">
        <v>594</v>
      </c>
      <c r="J89" s="156" t="s">
        <v>595</v>
      </c>
      <c r="K89" s="157">
        <v>254</v>
      </c>
      <c r="L89" s="179"/>
      <c r="M89" s="9"/>
      <c r="N89" s="9"/>
      <c r="O89" s="9"/>
      <c r="P89" s="132"/>
      <c r="Q89" s="11"/>
      <c r="W89" s="3"/>
    </row>
    <row r="90" spans="1:23" x14ac:dyDescent="0.2">
      <c r="A90" s="8"/>
      <c r="B90" s="9"/>
      <c r="C90" s="9"/>
      <c r="D90" s="9"/>
      <c r="E90" s="9"/>
      <c r="F90" s="9"/>
      <c r="G90" s="9"/>
      <c r="H90" s="155" t="s">
        <v>596</v>
      </c>
      <c r="I90" s="156" t="s">
        <v>597</v>
      </c>
      <c r="J90" s="156" t="s">
        <v>598</v>
      </c>
      <c r="K90" s="157">
        <v>258</v>
      </c>
      <c r="L90" s="179"/>
      <c r="M90" s="9"/>
      <c r="N90" s="9"/>
      <c r="O90" s="9"/>
      <c r="P90" s="132"/>
      <c r="Q90" s="11"/>
      <c r="W90" s="3"/>
    </row>
    <row r="91" spans="1:23" x14ac:dyDescent="0.2">
      <c r="A91" s="8"/>
      <c r="B91" s="9"/>
      <c r="C91" s="9"/>
      <c r="D91" s="9"/>
      <c r="E91" s="9"/>
      <c r="F91" s="9"/>
      <c r="G91" s="9"/>
      <c r="H91" s="155" t="s">
        <v>599</v>
      </c>
      <c r="I91" s="156" t="s">
        <v>600</v>
      </c>
      <c r="J91" s="156" t="s">
        <v>601</v>
      </c>
      <c r="K91" s="157">
        <v>260</v>
      </c>
      <c r="L91" s="179"/>
      <c r="M91" s="9"/>
      <c r="N91" s="9"/>
      <c r="O91" s="9"/>
      <c r="P91" s="132"/>
      <c r="Q91" s="11"/>
      <c r="W91" s="10"/>
    </row>
    <row r="92" spans="1:23" x14ac:dyDescent="0.2">
      <c r="A92" s="8"/>
      <c r="B92" s="9"/>
      <c r="C92" s="9"/>
      <c r="D92" s="9"/>
      <c r="E92" s="9"/>
      <c r="F92" s="9"/>
      <c r="G92" s="30"/>
      <c r="H92" s="155" t="s">
        <v>602</v>
      </c>
      <c r="I92" s="156" t="s">
        <v>603</v>
      </c>
      <c r="J92" s="156" t="s">
        <v>604</v>
      </c>
      <c r="K92" s="157">
        <v>266</v>
      </c>
      <c r="L92" s="179"/>
      <c r="M92" s="9"/>
      <c r="N92" s="9"/>
      <c r="O92" s="9"/>
      <c r="P92" s="132"/>
      <c r="Q92" s="11"/>
      <c r="W92" s="10"/>
    </row>
    <row r="93" spans="1:23" x14ac:dyDescent="0.2">
      <c r="A93" s="8"/>
      <c r="B93" s="29"/>
      <c r="C93" s="29"/>
      <c r="D93" s="29"/>
      <c r="E93" s="29"/>
      <c r="F93" s="29"/>
      <c r="G93" s="29"/>
      <c r="H93" s="155" t="s">
        <v>605</v>
      </c>
      <c r="I93" s="156" t="s">
        <v>606</v>
      </c>
      <c r="J93" s="156" t="s">
        <v>607</v>
      </c>
      <c r="K93" s="157">
        <v>270</v>
      </c>
      <c r="L93" s="179"/>
      <c r="M93" s="9"/>
      <c r="N93" s="9"/>
      <c r="O93" s="9"/>
      <c r="P93" s="132"/>
      <c r="Q93" s="11"/>
      <c r="W93" s="10"/>
    </row>
    <row r="94" spans="1:23" x14ac:dyDescent="0.2">
      <c r="A94" s="8"/>
      <c r="B94" s="49"/>
      <c r="C94" s="49"/>
      <c r="D94" s="49"/>
      <c r="E94" s="49"/>
      <c r="F94" s="49"/>
      <c r="G94" s="9"/>
      <c r="H94" s="155" t="s">
        <v>608</v>
      </c>
      <c r="I94" s="156" t="s">
        <v>609</v>
      </c>
      <c r="J94" s="156" t="s">
        <v>610</v>
      </c>
      <c r="K94" s="157">
        <v>268</v>
      </c>
      <c r="L94" s="179"/>
      <c r="M94" s="9"/>
      <c r="N94" s="9"/>
      <c r="O94" s="16"/>
      <c r="P94" s="132"/>
      <c r="Q94" s="11"/>
      <c r="W94" s="10"/>
    </row>
    <row r="95" spans="1:23" x14ac:dyDescent="0.2">
      <c r="A95" s="8"/>
      <c r="B95" s="49"/>
      <c r="C95" s="49"/>
      <c r="D95" s="49"/>
      <c r="E95" s="49"/>
      <c r="F95" s="49"/>
      <c r="G95" s="9"/>
      <c r="H95" s="155" t="s">
        <v>611</v>
      </c>
      <c r="I95" s="156" t="s">
        <v>612</v>
      </c>
      <c r="J95" s="156" t="s">
        <v>613</v>
      </c>
      <c r="K95" s="157">
        <v>276</v>
      </c>
      <c r="L95" s="179"/>
      <c r="M95" s="9"/>
      <c r="N95" s="9"/>
      <c r="O95" s="16"/>
      <c r="P95" s="132"/>
      <c r="Q95" s="11"/>
      <c r="W95" s="10"/>
    </row>
    <row r="96" spans="1:23" x14ac:dyDescent="0.2">
      <c r="A96" s="8"/>
      <c r="B96" s="49"/>
      <c r="C96" s="49"/>
      <c r="D96" s="49"/>
      <c r="E96" s="49"/>
      <c r="F96" s="49"/>
      <c r="G96" s="9"/>
      <c r="H96" s="155" t="s">
        <v>614</v>
      </c>
      <c r="I96" s="156" t="s">
        <v>615</v>
      </c>
      <c r="J96" s="156" t="s">
        <v>616</v>
      </c>
      <c r="K96" s="157">
        <v>288</v>
      </c>
      <c r="L96" s="179"/>
      <c r="M96" s="9"/>
      <c r="N96" s="9"/>
      <c r="O96" s="16"/>
      <c r="P96" s="132"/>
      <c r="Q96" s="11"/>
      <c r="W96" s="10"/>
    </row>
    <row r="97" spans="1:23" x14ac:dyDescent="0.2">
      <c r="A97" s="8"/>
      <c r="B97" s="9"/>
      <c r="C97" s="9"/>
      <c r="D97" s="9"/>
      <c r="E97" s="9"/>
      <c r="F97" s="9"/>
      <c r="G97" s="9"/>
      <c r="H97" s="155" t="s">
        <v>617</v>
      </c>
      <c r="I97" s="156" t="s">
        <v>618</v>
      </c>
      <c r="J97" s="156" t="s">
        <v>619</v>
      </c>
      <c r="K97" s="157">
        <v>292</v>
      </c>
      <c r="L97" s="179"/>
      <c r="M97" s="9"/>
      <c r="N97" s="9"/>
      <c r="O97" s="10"/>
      <c r="P97" s="132"/>
      <c r="Q97" s="11"/>
    </row>
    <row r="98" spans="1:23" x14ac:dyDescent="0.2">
      <c r="A98" s="8"/>
      <c r="B98" s="30"/>
      <c r="C98" s="30"/>
      <c r="D98" s="30"/>
      <c r="E98" s="30"/>
      <c r="F98" s="30"/>
      <c r="G98" s="9"/>
      <c r="H98" s="155" t="s">
        <v>620</v>
      </c>
      <c r="I98" s="156" t="s">
        <v>621</v>
      </c>
      <c r="J98" s="156" t="s">
        <v>622</v>
      </c>
      <c r="K98" s="157">
        <v>300</v>
      </c>
      <c r="L98" s="179"/>
      <c r="M98" s="9"/>
      <c r="N98" s="9"/>
      <c r="O98" s="10"/>
      <c r="P98" s="132"/>
      <c r="Q98" s="11"/>
    </row>
    <row r="99" spans="1:23" x14ac:dyDescent="0.2">
      <c r="A99" s="8"/>
      <c r="B99" s="9"/>
      <c r="C99" s="9"/>
      <c r="D99" s="9"/>
      <c r="E99" s="9"/>
      <c r="F99" s="9"/>
      <c r="G99" s="9"/>
      <c r="H99" s="155" t="s">
        <v>623</v>
      </c>
      <c r="I99" s="156" t="s">
        <v>624</v>
      </c>
      <c r="J99" s="156" t="s">
        <v>625</v>
      </c>
      <c r="K99" s="157">
        <v>304</v>
      </c>
      <c r="L99" s="179"/>
      <c r="M99" s="9"/>
      <c r="N99" s="9"/>
      <c r="O99" s="10"/>
      <c r="P99" s="132"/>
      <c r="Q99" s="11"/>
    </row>
    <row r="100" spans="1:23" x14ac:dyDescent="0.2">
      <c r="A100" s="8"/>
      <c r="B100" s="9"/>
      <c r="C100" s="9"/>
      <c r="D100" s="9"/>
      <c r="E100" s="9"/>
      <c r="F100" s="9"/>
      <c r="G100" s="9"/>
      <c r="H100" s="155" t="s">
        <v>626</v>
      </c>
      <c r="I100" s="156" t="s">
        <v>627</v>
      </c>
      <c r="J100" s="156" t="s">
        <v>628</v>
      </c>
      <c r="K100" s="157">
        <v>308</v>
      </c>
      <c r="L100" s="179"/>
      <c r="M100" s="9"/>
      <c r="N100" s="9"/>
      <c r="O100" s="10"/>
      <c r="P100" s="132"/>
      <c r="Q100" s="11"/>
    </row>
    <row r="101" spans="1:23" x14ac:dyDescent="0.2">
      <c r="A101" s="8"/>
      <c r="B101" s="9"/>
      <c r="C101" s="9"/>
      <c r="D101" s="9"/>
      <c r="E101" s="9"/>
      <c r="F101" s="9"/>
      <c r="G101" s="9"/>
      <c r="H101" s="155" t="s">
        <v>629</v>
      </c>
      <c r="I101" s="156" t="s">
        <v>630</v>
      </c>
      <c r="J101" s="156" t="s">
        <v>631</v>
      </c>
      <c r="K101" s="157">
        <v>312</v>
      </c>
      <c r="L101" s="179"/>
      <c r="M101" s="9"/>
      <c r="N101" s="9"/>
      <c r="O101" s="10"/>
      <c r="P101" s="132"/>
      <c r="Q101" s="11"/>
    </row>
    <row r="102" spans="1:23" x14ac:dyDescent="0.2">
      <c r="A102" s="8"/>
      <c r="B102" s="9"/>
      <c r="C102" s="9"/>
      <c r="D102" s="9"/>
      <c r="E102" s="9"/>
      <c r="F102" s="9"/>
      <c r="G102" s="9"/>
      <c r="H102" s="155" t="s">
        <v>632</v>
      </c>
      <c r="I102" s="156" t="s">
        <v>633</v>
      </c>
      <c r="J102" s="156" t="s">
        <v>634</v>
      </c>
      <c r="K102" s="157">
        <v>316</v>
      </c>
      <c r="L102" s="179"/>
      <c r="M102" s="9"/>
      <c r="N102" s="9"/>
      <c r="O102" s="10"/>
      <c r="P102" s="132"/>
      <c r="Q102" s="11"/>
    </row>
    <row r="103" spans="1:23" x14ac:dyDescent="0.2">
      <c r="A103" s="8"/>
      <c r="B103" s="9"/>
      <c r="C103" s="9"/>
      <c r="D103" s="9"/>
      <c r="E103" s="9"/>
      <c r="F103" s="9"/>
      <c r="G103" s="9"/>
      <c r="H103" s="155" t="s">
        <v>635</v>
      </c>
      <c r="I103" s="156" t="s">
        <v>636</v>
      </c>
      <c r="J103" s="156" t="s">
        <v>637</v>
      </c>
      <c r="K103" s="157">
        <v>320</v>
      </c>
      <c r="L103" s="179"/>
      <c r="M103" s="9"/>
      <c r="N103" s="9"/>
      <c r="O103" s="9"/>
      <c r="P103" s="132"/>
      <c r="Q103" s="11"/>
      <c r="W103" s="3"/>
    </row>
    <row r="104" spans="1:23" x14ac:dyDescent="0.2">
      <c r="A104" s="8"/>
      <c r="B104" s="9"/>
      <c r="C104" s="9"/>
      <c r="D104" s="9"/>
      <c r="E104" s="9"/>
      <c r="F104" s="9"/>
      <c r="G104" s="9"/>
      <c r="H104" s="155" t="s">
        <v>638</v>
      </c>
      <c r="I104" s="156" t="s">
        <v>639</v>
      </c>
      <c r="J104" s="156" t="s">
        <v>640</v>
      </c>
      <c r="K104" s="157">
        <v>831</v>
      </c>
      <c r="L104" s="179"/>
      <c r="M104" s="9"/>
      <c r="N104" s="9"/>
      <c r="O104" s="9"/>
      <c r="P104" s="132"/>
      <c r="Q104" s="11"/>
      <c r="W104" s="3"/>
    </row>
    <row r="105" spans="1:23" x14ac:dyDescent="0.2">
      <c r="A105" s="8"/>
      <c r="B105" s="9"/>
      <c r="C105" s="9"/>
      <c r="D105" s="9"/>
      <c r="E105" s="9"/>
      <c r="F105" s="9"/>
      <c r="G105" s="9"/>
      <c r="H105" s="155" t="s">
        <v>641</v>
      </c>
      <c r="I105" s="156" t="s">
        <v>642</v>
      </c>
      <c r="J105" s="156" t="s">
        <v>643</v>
      </c>
      <c r="K105" s="157">
        <v>324</v>
      </c>
      <c r="L105" s="179"/>
      <c r="M105" s="9"/>
      <c r="N105" s="9"/>
      <c r="O105" s="9"/>
      <c r="P105" s="132"/>
      <c r="Q105" s="11"/>
      <c r="W105" s="10"/>
    </row>
    <row r="106" spans="1:23" x14ac:dyDescent="0.2">
      <c r="A106" s="8"/>
      <c r="B106" s="9"/>
      <c r="C106" s="9"/>
      <c r="D106" s="9"/>
      <c r="E106" s="9"/>
      <c r="F106" s="9"/>
      <c r="G106" s="30"/>
      <c r="H106" s="155" t="s">
        <v>644</v>
      </c>
      <c r="I106" s="156" t="s">
        <v>645</v>
      </c>
      <c r="J106" s="156" t="s">
        <v>646</v>
      </c>
      <c r="K106" s="157">
        <v>624</v>
      </c>
      <c r="L106" s="179"/>
      <c r="M106" s="9"/>
      <c r="N106" s="9"/>
      <c r="O106" s="9"/>
      <c r="P106" s="132"/>
      <c r="Q106" s="11"/>
      <c r="W106" s="10"/>
    </row>
    <row r="107" spans="1:23" x14ac:dyDescent="0.2">
      <c r="A107" s="8"/>
      <c r="B107" s="29"/>
      <c r="C107" s="29"/>
      <c r="D107" s="29"/>
      <c r="E107" s="29"/>
      <c r="F107" s="29"/>
      <c r="G107" s="29"/>
      <c r="H107" s="155" t="s">
        <v>647</v>
      </c>
      <c r="I107" s="156" t="s">
        <v>648</v>
      </c>
      <c r="J107" s="156" t="s">
        <v>649</v>
      </c>
      <c r="K107" s="157">
        <v>328</v>
      </c>
      <c r="L107" s="179"/>
      <c r="M107" s="9"/>
      <c r="N107" s="9"/>
      <c r="O107" s="9"/>
      <c r="P107" s="132"/>
      <c r="Q107" s="11"/>
      <c r="W107" s="10"/>
    </row>
    <row r="108" spans="1:23" x14ac:dyDescent="0.2">
      <c r="A108" s="8"/>
      <c r="B108" s="9"/>
      <c r="C108" s="9"/>
      <c r="D108" s="9"/>
      <c r="E108" s="9"/>
      <c r="F108" s="9"/>
      <c r="G108" s="9"/>
      <c r="H108" s="155" t="s">
        <v>650</v>
      </c>
      <c r="I108" s="156" t="s">
        <v>651</v>
      </c>
      <c r="J108" s="156" t="s">
        <v>652</v>
      </c>
      <c r="K108" s="157">
        <v>332</v>
      </c>
      <c r="L108" s="179"/>
      <c r="M108" s="9"/>
      <c r="N108" s="9"/>
      <c r="O108" s="9"/>
      <c r="P108" s="132"/>
      <c r="Q108" s="11"/>
      <c r="W108" s="10"/>
    </row>
    <row r="109" spans="1:23" x14ac:dyDescent="0.2">
      <c r="A109" s="8"/>
      <c r="B109" s="9"/>
      <c r="C109" s="9"/>
      <c r="D109" s="9"/>
      <c r="E109" s="9"/>
      <c r="F109" s="9"/>
      <c r="G109" s="9"/>
      <c r="H109" s="155" t="s">
        <v>653</v>
      </c>
      <c r="I109" s="156" t="s">
        <v>654</v>
      </c>
      <c r="J109" s="156" t="s">
        <v>655</v>
      </c>
      <c r="K109" s="157">
        <v>334</v>
      </c>
      <c r="L109" s="179"/>
      <c r="M109" s="9"/>
      <c r="N109" s="9"/>
      <c r="O109" s="9"/>
      <c r="P109" s="132"/>
      <c r="Q109" s="11"/>
      <c r="W109" s="10"/>
    </row>
    <row r="110" spans="1:23" x14ac:dyDescent="0.2">
      <c r="A110" s="8"/>
      <c r="B110" s="9"/>
      <c r="C110" s="9"/>
      <c r="D110" s="9"/>
      <c r="E110" s="9"/>
      <c r="F110" s="9"/>
      <c r="G110" s="9"/>
      <c r="H110" s="155" t="s">
        <v>656</v>
      </c>
      <c r="I110" s="156" t="s">
        <v>657</v>
      </c>
      <c r="J110" s="156" t="s">
        <v>658</v>
      </c>
      <c r="K110" s="157">
        <v>336</v>
      </c>
      <c r="L110" s="179"/>
      <c r="M110" s="9"/>
      <c r="N110" s="9"/>
      <c r="O110" s="9"/>
      <c r="P110" s="132"/>
      <c r="Q110" s="11"/>
      <c r="W110" s="10"/>
    </row>
    <row r="111" spans="1:23" x14ac:dyDescent="0.2">
      <c r="A111" s="8"/>
      <c r="B111" s="9"/>
      <c r="C111" s="9"/>
      <c r="D111" s="9"/>
      <c r="E111" s="9"/>
      <c r="F111" s="9"/>
      <c r="G111" s="9"/>
      <c r="H111" s="155" t="s">
        <v>659</v>
      </c>
      <c r="I111" s="156" t="s">
        <v>660</v>
      </c>
      <c r="J111" s="156" t="s">
        <v>661</v>
      </c>
      <c r="K111" s="157">
        <v>340</v>
      </c>
      <c r="L111" s="179"/>
      <c r="M111" s="9"/>
      <c r="N111" s="9"/>
      <c r="O111" s="9"/>
      <c r="P111" s="132"/>
      <c r="Q111" s="11"/>
      <c r="W111" s="10"/>
    </row>
    <row r="112" spans="1:23" x14ac:dyDescent="0.2">
      <c r="A112" s="8"/>
      <c r="B112" s="9"/>
      <c r="C112" s="9"/>
      <c r="D112" s="9"/>
      <c r="E112" s="9"/>
      <c r="F112" s="9"/>
      <c r="G112" s="9"/>
      <c r="H112" s="155" t="s">
        <v>662</v>
      </c>
      <c r="I112" s="156" t="s">
        <v>663</v>
      </c>
      <c r="J112" s="156" t="s">
        <v>664</v>
      </c>
      <c r="K112" s="157">
        <v>344</v>
      </c>
      <c r="L112" s="179"/>
      <c r="M112" s="9"/>
      <c r="N112" s="9"/>
      <c r="O112" s="9"/>
      <c r="P112" s="132"/>
      <c r="Q112" s="11"/>
      <c r="W112" s="10"/>
    </row>
    <row r="113" spans="1:23" x14ac:dyDescent="0.2">
      <c r="A113" s="8"/>
      <c r="B113" s="9"/>
      <c r="C113" s="9"/>
      <c r="D113" s="9"/>
      <c r="E113" s="9"/>
      <c r="F113" s="9"/>
      <c r="G113" s="9"/>
      <c r="H113" s="155" t="s">
        <v>665</v>
      </c>
      <c r="I113" s="156" t="s">
        <v>666</v>
      </c>
      <c r="J113" s="156" t="s">
        <v>667</v>
      </c>
      <c r="K113" s="157">
        <v>348</v>
      </c>
      <c r="L113" s="179"/>
      <c r="M113" s="9"/>
      <c r="N113" s="9"/>
      <c r="O113" s="9"/>
      <c r="P113" s="132"/>
      <c r="Q113" s="11"/>
      <c r="W113" s="3"/>
    </row>
    <row r="114" spans="1:23" x14ac:dyDescent="0.2">
      <c r="A114" s="8"/>
      <c r="B114" s="9"/>
      <c r="C114" s="9"/>
      <c r="D114" s="9"/>
      <c r="E114" s="9"/>
      <c r="F114" s="9"/>
      <c r="G114" s="9"/>
      <c r="H114" s="155" t="s">
        <v>668</v>
      </c>
      <c r="I114" s="156" t="s">
        <v>669</v>
      </c>
      <c r="J114" s="156" t="s">
        <v>670</v>
      </c>
      <c r="K114" s="157">
        <v>352</v>
      </c>
      <c r="L114" s="179"/>
      <c r="M114" s="9"/>
      <c r="N114" s="9"/>
      <c r="O114" s="9"/>
      <c r="P114" s="132"/>
      <c r="Q114" s="11"/>
      <c r="W114" s="10"/>
    </row>
    <row r="115" spans="1:23" x14ac:dyDescent="0.2">
      <c r="A115" s="8"/>
      <c r="B115" s="49"/>
      <c r="C115" s="49"/>
      <c r="D115" s="49"/>
      <c r="E115" s="49"/>
      <c r="F115" s="49"/>
      <c r="G115" s="9"/>
      <c r="H115" s="155" t="s">
        <v>671</v>
      </c>
      <c r="I115" s="156" t="s">
        <v>672</v>
      </c>
      <c r="J115" s="156" t="s">
        <v>673</v>
      </c>
      <c r="K115" s="157">
        <v>356</v>
      </c>
      <c r="L115" s="179"/>
      <c r="M115" s="9"/>
      <c r="N115" s="9"/>
      <c r="O115" s="9"/>
      <c r="P115" s="132"/>
      <c r="Q115" s="11"/>
      <c r="W115" s="10"/>
    </row>
    <row r="116" spans="1:23" x14ac:dyDescent="0.2">
      <c r="A116" s="8"/>
      <c r="B116" s="9"/>
      <c r="C116" s="9"/>
      <c r="D116" s="9"/>
      <c r="E116" s="9"/>
      <c r="F116" s="9"/>
      <c r="G116" s="9"/>
      <c r="H116" s="155" t="s">
        <v>674</v>
      </c>
      <c r="I116" s="156" t="s">
        <v>675</v>
      </c>
      <c r="J116" s="156" t="s">
        <v>676</v>
      </c>
      <c r="K116" s="157">
        <v>360</v>
      </c>
      <c r="L116" s="179"/>
      <c r="M116" s="9"/>
      <c r="N116" s="9"/>
      <c r="O116" s="9"/>
      <c r="P116" s="132"/>
      <c r="Q116" s="11"/>
      <c r="W116" s="10"/>
    </row>
    <row r="117" spans="1:23" x14ac:dyDescent="0.2">
      <c r="A117" s="8"/>
      <c r="B117" s="9"/>
      <c r="C117" s="9"/>
      <c r="D117" s="9"/>
      <c r="E117" s="9"/>
      <c r="F117" s="9"/>
      <c r="G117" s="9"/>
      <c r="H117" s="155" t="s">
        <v>677</v>
      </c>
      <c r="I117" s="156" t="s">
        <v>678</v>
      </c>
      <c r="J117" s="156" t="s">
        <v>679</v>
      </c>
      <c r="K117" s="157">
        <v>364</v>
      </c>
      <c r="L117" s="179"/>
      <c r="M117" s="9"/>
      <c r="N117" s="9"/>
      <c r="O117" s="9"/>
      <c r="P117" s="132"/>
      <c r="Q117" s="11"/>
      <c r="W117" s="10"/>
    </row>
    <row r="118" spans="1:23" x14ac:dyDescent="0.2">
      <c r="A118" s="8"/>
      <c r="H118" s="155" t="s">
        <v>680</v>
      </c>
      <c r="I118" s="156" t="s">
        <v>681</v>
      </c>
      <c r="J118" s="156" t="s">
        <v>682</v>
      </c>
      <c r="K118" s="157">
        <v>368</v>
      </c>
      <c r="L118" s="179"/>
      <c r="M118" s="9"/>
      <c r="N118" s="9"/>
      <c r="O118" s="9"/>
      <c r="P118" s="132"/>
      <c r="Q118" s="11"/>
      <c r="W118" s="10"/>
    </row>
    <row r="119" spans="1:23" x14ac:dyDescent="0.2">
      <c r="A119" s="8"/>
      <c r="H119" s="155" t="s">
        <v>683</v>
      </c>
      <c r="I119" s="156" t="s">
        <v>684</v>
      </c>
      <c r="J119" s="156" t="s">
        <v>685</v>
      </c>
      <c r="K119" s="157">
        <v>372</v>
      </c>
      <c r="L119" s="179"/>
      <c r="M119" s="9"/>
      <c r="N119" s="9"/>
      <c r="O119" s="9"/>
      <c r="P119" s="132"/>
      <c r="Q119" s="11"/>
      <c r="W119" s="10"/>
    </row>
    <row r="120" spans="1:23" x14ac:dyDescent="0.2">
      <c r="A120" s="8"/>
      <c r="H120" s="155" t="s">
        <v>686</v>
      </c>
      <c r="I120" s="156" t="s">
        <v>687</v>
      </c>
      <c r="J120" s="156" t="s">
        <v>688</v>
      </c>
      <c r="K120" s="157">
        <v>833</v>
      </c>
      <c r="L120" s="179"/>
      <c r="M120" s="9"/>
      <c r="N120" s="9"/>
      <c r="O120" s="9"/>
      <c r="P120" s="132"/>
      <c r="Q120" s="11"/>
      <c r="W120" s="3"/>
    </row>
    <row r="121" spans="1:23" x14ac:dyDescent="0.2">
      <c r="A121" s="8"/>
      <c r="H121" s="155" t="s">
        <v>689</v>
      </c>
      <c r="I121" s="156" t="s">
        <v>690</v>
      </c>
      <c r="J121" s="156" t="s">
        <v>691</v>
      </c>
      <c r="K121" s="157">
        <v>376</v>
      </c>
      <c r="L121" s="179"/>
      <c r="M121" s="9"/>
      <c r="N121" s="9"/>
      <c r="O121" s="9"/>
      <c r="P121" s="132"/>
      <c r="Q121" s="11"/>
      <c r="W121" s="10"/>
    </row>
    <row r="122" spans="1:23" x14ac:dyDescent="0.2">
      <c r="A122" s="8"/>
      <c r="H122" s="155" t="s">
        <v>692</v>
      </c>
      <c r="I122" s="156" t="s">
        <v>693</v>
      </c>
      <c r="J122" s="156" t="s">
        <v>694</v>
      </c>
      <c r="K122" s="157">
        <v>380</v>
      </c>
      <c r="L122" s="179"/>
      <c r="M122" s="9"/>
      <c r="N122" s="9"/>
      <c r="O122" s="9"/>
      <c r="P122" s="132"/>
      <c r="Q122" s="11"/>
      <c r="W122" s="10"/>
    </row>
    <row r="123" spans="1:23" x14ac:dyDescent="0.2">
      <c r="A123" s="8"/>
      <c r="B123" s="9"/>
      <c r="C123" s="9"/>
      <c r="D123" s="9"/>
      <c r="E123" s="9"/>
      <c r="F123" s="9"/>
      <c r="G123" s="9"/>
      <c r="H123" s="155" t="s">
        <v>695</v>
      </c>
      <c r="I123" s="156" t="s">
        <v>696</v>
      </c>
      <c r="J123" s="156" t="s">
        <v>697</v>
      </c>
      <c r="K123" s="157">
        <v>388</v>
      </c>
      <c r="L123" s="179"/>
      <c r="M123" s="9"/>
      <c r="N123" s="9"/>
      <c r="O123" s="9"/>
      <c r="P123" s="132"/>
      <c r="Q123" s="11"/>
      <c r="W123" s="10"/>
    </row>
    <row r="124" spans="1:23" x14ac:dyDescent="0.2">
      <c r="A124" s="8"/>
      <c r="G124" s="9"/>
      <c r="H124" s="155" t="s">
        <v>698</v>
      </c>
      <c r="I124" s="156" t="s">
        <v>699</v>
      </c>
      <c r="J124" s="156" t="s">
        <v>700</v>
      </c>
      <c r="K124" s="157">
        <v>392</v>
      </c>
      <c r="L124" s="179"/>
      <c r="M124" s="9"/>
      <c r="N124" s="9"/>
      <c r="O124" s="9"/>
      <c r="P124" s="132"/>
      <c r="Q124" s="11"/>
      <c r="W124" s="10"/>
    </row>
    <row r="125" spans="1:23" x14ac:dyDescent="0.2">
      <c r="A125" s="8"/>
      <c r="B125" s="9"/>
      <c r="C125" s="9"/>
      <c r="D125" s="9"/>
      <c r="E125" s="9"/>
      <c r="F125" s="9"/>
      <c r="G125" s="9"/>
      <c r="H125" s="155" t="s">
        <v>701</v>
      </c>
      <c r="I125" s="156" t="s">
        <v>702</v>
      </c>
      <c r="J125" s="156" t="s">
        <v>703</v>
      </c>
      <c r="K125" s="157">
        <v>832</v>
      </c>
      <c r="L125" s="179"/>
      <c r="M125" s="9"/>
      <c r="N125" s="9"/>
      <c r="O125" s="9"/>
      <c r="P125" s="132"/>
      <c r="Q125" s="11"/>
      <c r="W125" s="10"/>
    </row>
    <row r="126" spans="1:23" x14ac:dyDescent="0.2">
      <c r="A126" s="8"/>
      <c r="B126" s="9"/>
      <c r="C126" s="9"/>
      <c r="D126" s="9"/>
      <c r="E126" s="9"/>
      <c r="F126" s="9"/>
      <c r="G126" s="9"/>
      <c r="H126" s="155" t="s">
        <v>704</v>
      </c>
      <c r="I126" s="156" t="s">
        <v>705</v>
      </c>
      <c r="J126" s="156" t="s">
        <v>706</v>
      </c>
      <c r="K126" s="157">
        <v>400</v>
      </c>
      <c r="L126" s="179"/>
      <c r="M126" s="9"/>
      <c r="N126" s="9"/>
      <c r="O126" s="9"/>
      <c r="P126" s="132"/>
      <c r="Q126" s="11"/>
      <c r="W126" s="10"/>
    </row>
    <row r="127" spans="1:23" x14ac:dyDescent="0.2">
      <c r="A127" s="8"/>
      <c r="B127" s="9"/>
      <c r="C127" s="9"/>
      <c r="D127" s="9"/>
      <c r="E127" s="9"/>
      <c r="F127" s="9"/>
      <c r="G127" s="9"/>
      <c r="H127" s="155" t="s">
        <v>707</v>
      </c>
      <c r="I127" s="156" t="s">
        <v>708</v>
      </c>
      <c r="J127" s="156" t="s">
        <v>709</v>
      </c>
      <c r="K127" s="157">
        <v>398</v>
      </c>
      <c r="L127" s="179"/>
      <c r="M127" s="9"/>
      <c r="N127" s="9"/>
      <c r="O127" s="9"/>
      <c r="P127" s="132"/>
      <c r="Q127" s="11"/>
      <c r="W127" s="10"/>
    </row>
    <row r="128" spans="1:23" x14ac:dyDescent="0.2">
      <c r="A128" s="8"/>
      <c r="B128" s="49"/>
      <c r="C128" s="49"/>
      <c r="D128" s="49"/>
      <c r="E128" s="49"/>
      <c r="F128" s="49"/>
      <c r="G128" s="9"/>
      <c r="H128" s="155" t="s">
        <v>710</v>
      </c>
      <c r="I128" s="156" t="s">
        <v>711</v>
      </c>
      <c r="J128" s="156" t="s">
        <v>712</v>
      </c>
      <c r="K128" s="157">
        <v>404</v>
      </c>
      <c r="L128" s="179"/>
      <c r="M128" s="9"/>
      <c r="N128" s="9"/>
      <c r="O128" s="9"/>
      <c r="P128" s="132"/>
      <c r="Q128" s="11"/>
      <c r="W128" s="10"/>
    </row>
    <row r="129" spans="1:23" x14ac:dyDescent="0.2">
      <c r="A129" s="8"/>
      <c r="B129" s="9"/>
      <c r="C129" s="9"/>
      <c r="D129" s="9"/>
      <c r="E129" s="9"/>
      <c r="F129" s="9"/>
      <c r="G129" s="9"/>
      <c r="H129" s="155" t="s">
        <v>713</v>
      </c>
      <c r="I129" s="156" t="s">
        <v>714</v>
      </c>
      <c r="J129" s="156" t="s">
        <v>715</v>
      </c>
      <c r="K129" s="157">
        <v>296</v>
      </c>
      <c r="L129" s="179"/>
      <c r="M129" s="9"/>
      <c r="N129" s="9"/>
      <c r="O129" s="9"/>
      <c r="P129" s="132"/>
      <c r="Q129" s="11"/>
      <c r="W129" s="10"/>
    </row>
    <row r="130" spans="1:23" x14ac:dyDescent="0.2">
      <c r="A130" s="8"/>
      <c r="H130" s="155" t="s">
        <v>716</v>
      </c>
      <c r="I130" s="156" t="s">
        <v>717</v>
      </c>
      <c r="J130" s="156" t="s">
        <v>718</v>
      </c>
      <c r="K130" s="157">
        <v>408</v>
      </c>
      <c r="L130" s="179"/>
      <c r="M130" s="9"/>
      <c r="N130" s="9"/>
      <c r="O130" s="9"/>
      <c r="P130" s="132"/>
      <c r="Q130" s="11"/>
      <c r="W130" s="10"/>
    </row>
    <row r="131" spans="1:23" x14ac:dyDescent="0.2">
      <c r="A131" s="8"/>
      <c r="H131" s="155" t="s">
        <v>719</v>
      </c>
      <c r="I131" s="156" t="s">
        <v>720</v>
      </c>
      <c r="J131" s="156" t="s">
        <v>721</v>
      </c>
      <c r="K131" s="157">
        <v>410</v>
      </c>
      <c r="L131" s="179"/>
      <c r="M131" s="9"/>
      <c r="N131" s="9"/>
      <c r="O131" s="9"/>
      <c r="P131" s="132"/>
      <c r="Q131" s="11"/>
      <c r="W131" s="10"/>
    </row>
    <row r="132" spans="1:23" x14ac:dyDescent="0.2">
      <c r="A132" s="8"/>
      <c r="H132" s="155" t="s">
        <v>722</v>
      </c>
      <c r="I132" s="156" t="s">
        <v>723</v>
      </c>
      <c r="J132" s="156" t="s">
        <v>724</v>
      </c>
      <c r="K132" s="157">
        <v>414</v>
      </c>
      <c r="L132" s="179"/>
      <c r="M132" s="9"/>
      <c r="N132" s="9"/>
      <c r="O132" s="9"/>
      <c r="P132" s="132"/>
      <c r="Q132" s="11"/>
      <c r="W132" s="10"/>
    </row>
    <row r="133" spans="1:23" x14ac:dyDescent="0.2">
      <c r="A133" s="8"/>
      <c r="H133" s="155" t="s">
        <v>725</v>
      </c>
      <c r="I133" s="156" t="s">
        <v>726</v>
      </c>
      <c r="J133" s="156" t="s">
        <v>727</v>
      </c>
      <c r="K133" s="157">
        <v>417</v>
      </c>
      <c r="L133" s="179"/>
      <c r="M133" s="9"/>
      <c r="N133" s="9"/>
      <c r="O133" s="9"/>
      <c r="P133" s="132"/>
      <c r="Q133" s="11"/>
      <c r="W133" s="10"/>
    </row>
    <row r="134" spans="1:23" x14ac:dyDescent="0.2">
      <c r="A134" s="8"/>
      <c r="H134" s="155" t="s">
        <v>728</v>
      </c>
      <c r="I134" s="156" t="s">
        <v>729</v>
      </c>
      <c r="J134" s="156" t="s">
        <v>730</v>
      </c>
      <c r="K134" s="157">
        <v>418</v>
      </c>
      <c r="L134" s="179"/>
      <c r="M134" s="9"/>
      <c r="N134" s="9"/>
      <c r="O134" s="9"/>
      <c r="P134" s="132"/>
      <c r="Q134" s="11"/>
      <c r="W134" s="10"/>
    </row>
    <row r="135" spans="1:23" x14ac:dyDescent="0.2">
      <c r="A135" s="8"/>
      <c r="B135" s="9"/>
      <c r="C135" s="9"/>
      <c r="D135" s="9"/>
      <c r="E135" s="9"/>
      <c r="F135" s="9"/>
      <c r="G135" s="9"/>
      <c r="H135" s="155" t="s">
        <v>731</v>
      </c>
      <c r="I135" s="156" t="s">
        <v>732</v>
      </c>
      <c r="J135" s="156" t="s">
        <v>733</v>
      </c>
      <c r="K135" s="157">
        <v>428</v>
      </c>
      <c r="L135" s="179"/>
      <c r="M135" s="9"/>
      <c r="N135" s="9"/>
      <c r="O135" s="9"/>
      <c r="P135" s="132"/>
      <c r="Q135" s="11"/>
      <c r="W135" s="10"/>
    </row>
    <row r="136" spans="1:23" x14ac:dyDescent="0.2">
      <c r="A136" s="8"/>
      <c r="G136" s="9"/>
      <c r="H136" s="155" t="s">
        <v>734</v>
      </c>
      <c r="I136" s="156" t="s">
        <v>735</v>
      </c>
      <c r="J136" s="156" t="s">
        <v>736</v>
      </c>
      <c r="K136" s="157">
        <v>422</v>
      </c>
      <c r="L136" s="179"/>
      <c r="M136" s="9"/>
      <c r="N136" s="9"/>
      <c r="O136" s="9"/>
      <c r="P136" s="132"/>
      <c r="Q136" s="11"/>
      <c r="W136" s="10"/>
    </row>
    <row r="137" spans="1:23" x14ac:dyDescent="0.2">
      <c r="A137" s="8"/>
      <c r="B137" s="9"/>
      <c r="C137" s="9"/>
      <c r="D137" s="9"/>
      <c r="E137" s="9"/>
      <c r="F137" s="9"/>
      <c r="G137" s="9"/>
      <c r="H137" s="155" t="s">
        <v>737</v>
      </c>
      <c r="I137" s="156" t="s">
        <v>738</v>
      </c>
      <c r="J137" s="156" t="s">
        <v>739</v>
      </c>
      <c r="K137" s="157">
        <v>426</v>
      </c>
      <c r="L137" s="179"/>
      <c r="M137" s="9"/>
      <c r="N137" s="9"/>
      <c r="O137" s="9"/>
      <c r="P137" s="132"/>
      <c r="Q137" s="11"/>
      <c r="W137" s="10"/>
    </row>
    <row r="138" spans="1:23" x14ac:dyDescent="0.2">
      <c r="A138" s="8"/>
      <c r="B138" s="9"/>
      <c r="C138" s="9"/>
      <c r="D138" s="9"/>
      <c r="E138" s="9"/>
      <c r="F138" s="9"/>
      <c r="G138" s="9"/>
      <c r="H138" s="155" t="s">
        <v>740</v>
      </c>
      <c r="I138" s="156" t="s">
        <v>741</v>
      </c>
      <c r="J138" s="156" t="s">
        <v>742</v>
      </c>
      <c r="K138" s="157">
        <v>430</v>
      </c>
      <c r="L138" s="179"/>
      <c r="M138" s="9"/>
      <c r="N138" s="9"/>
      <c r="O138" s="16"/>
      <c r="P138" s="132"/>
      <c r="Q138" s="11"/>
      <c r="W138" s="10"/>
    </row>
    <row r="139" spans="1:23" x14ac:dyDescent="0.2">
      <c r="A139" s="8"/>
      <c r="B139" s="49"/>
      <c r="C139" s="49"/>
      <c r="D139" s="49"/>
      <c r="E139" s="49"/>
      <c r="F139" s="49"/>
      <c r="G139" s="9"/>
      <c r="H139" s="155" t="s">
        <v>743</v>
      </c>
      <c r="I139" s="156" t="s">
        <v>744</v>
      </c>
      <c r="J139" s="156" t="s">
        <v>745</v>
      </c>
      <c r="K139" s="157">
        <v>434</v>
      </c>
      <c r="L139" s="179"/>
      <c r="M139" s="9"/>
      <c r="N139" s="9"/>
      <c r="O139" s="16"/>
      <c r="P139" s="132"/>
      <c r="Q139" s="11"/>
      <c r="W139" s="10"/>
    </row>
    <row r="140" spans="1:23" x14ac:dyDescent="0.2">
      <c r="A140" s="8"/>
      <c r="B140" s="49"/>
      <c r="C140" s="49"/>
      <c r="D140" s="49"/>
      <c r="E140" s="49"/>
      <c r="F140" s="49"/>
      <c r="G140" s="9"/>
      <c r="H140" s="155" t="s">
        <v>746</v>
      </c>
      <c r="I140" s="156" t="s">
        <v>747</v>
      </c>
      <c r="J140" s="156" t="s">
        <v>748</v>
      </c>
      <c r="K140" s="157">
        <v>438</v>
      </c>
      <c r="L140" s="179"/>
      <c r="M140" s="9"/>
      <c r="N140" s="9"/>
      <c r="O140" s="16"/>
      <c r="P140" s="132"/>
      <c r="Q140" s="11"/>
      <c r="W140" s="10"/>
    </row>
    <row r="141" spans="1:23" x14ac:dyDescent="0.2">
      <c r="A141" s="8"/>
      <c r="B141" s="54"/>
      <c r="C141" s="54"/>
      <c r="D141" s="54"/>
      <c r="E141" s="54"/>
      <c r="F141" s="54"/>
      <c r="G141" s="9"/>
      <c r="H141" s="155" t="s">
        <v>749</v>
      </c>
      <c r="I141" s="156" t="s">
        <v>750</v>
      </c>
      <c r="J141" s="156" t="s">
        <v>751</v>
      </c>
      <c r="K141" s="157">
        <v>440</v>
      </c>
      <c r="L141" s="179"/>
      <c r="M141" s="9"/>
      <c r="N141" s="9"/>
      <c r="O141" s="16"/>
      <c r="P141" s="132"/>
      <c r="Q141" s="11"/>
      <c r="W141" s="10"/>
    </row>
    <row r="142" spans="1:23" x14ac:dyDescent="0.2">
      <c r="A142" s="8"/>
      <c r="B142" s="49"/>
      <c r="C142" s="49"/>
      <c r="D142" s="49"/>
      <c r="E142" s="49"/>
      <c r="F142" s="49"/>
      <c r="G142" s="9"/>
      <c r="H142" s="155" t="s">
        <v>752</v>
      </c>
      <c r="I142" s="156" t="s">
        <v>753</v>
      </c>
      <c r="J142" s="156" t="s">
        <v>754</v>
      </c>
      <c r="K142" s="157">
        <v>442</v>
      </c>
      <c r="L142" s="179"/>
      <c r="M142" s="9"/>
      <c r="N142" s="9"/>
      <c r="O142" s="16"/>
      <c r="P142" s="132"/>
      <c r="Q142" s="11"/>
      <c r="W142" s="10"/>
    </row>
    <row r="143" spans="1:23" x14ac:dyDescent="0.2">
      <c r="A143" s="8"/>
      <c r="B143" s="49"/>
      <c r="C143" s="49"/>
      <c r="D143" s="49"/>
      <c r="E143" s="49"/>
      <c r="F143" s="49"/>
      <c r="G143" s="9"/>
      <c r="H143" s="155" t="s">
        <v>755</v>
      </c>
      <c r="I143" s="156" t="s">
        <v>756</v>
      </c>
      <c r="J143" s="156" t="s">
        <v>757</v>
      </c>
      <c r="K143" s="157">
        <v>446</v>
      </c>
      <c r="L143" s="179"/>
      <c r="M143" s="9"/>
      <c r="N143" s="9"/>
      <c r="O143" s="16"/>
      <c r="P143" s="132"/>
      <c r="Q143" s="11"/>
      <c r="W143" s="10"/>
    </row>
    <row r="144" spans="1:23" x14ac:dyDescent="0.2">
      <c r="A144" s="8"/>
      <c r="B144" s="49"/>
      <c r="C144" s="49"/>
      <c r="D144" s="49"/>
      <c r="E144" s="49"/>
      <c r="F144" s="49"/>
      <c r="G144" s="9"/>
      <c r="H144" s="155" t="s">
        <v>758</v>
      </c>
      <c r="I144" s="156" t="s">
        <v>759</v>
      </c>
      <c r="J144" s="156" t="s">
        <v>760</v>
      </c>
      <c r="K144" s="157">
        <v>807</v>
      </c>
      <c r="L144" s="179"/>
      <c r="M144" s="9"/>
      <c r="N144" s="9"/>
      <c r="O144" s="16"/>
      <c r="P144" s="132"/>
      <c r="Q144" s="11"/>
      <c r="W144" s="10"/>
    </row>
    <row r="145" spans="1:23" x14ac:dyDescent="0.2">
      <c r="A145" s="8"/>
      <c r="B145" s="49"/>
      <c r="C145" s="49"/>
      <c r="D145" s="49"/>
      <c r="E145" s="49"/>
      <c r="F145" s="49"/>
      <c r="G145" s="9"/>
      <c r="H145" s="155" t="s">
        <v>761</v>
      </c>
      <c r="I145" s="156" t="s">
        <v>762</v>
      </c>
      <c r="J145" s="156" t="s">
        <v>763</v>
      </c>
      <c r="K145" s="157">
        <v>450</v>
      </c>
      <c r="L145" s="179"/>
      <c r="M145" s="9"/>
      <c r="N145" s="9"/>
      <c r="O145" s="16"/>
      <c r="P145" s="132"/>
      <c r="Q145" s="11"/>
      <c r="W145" s="10"/>
    </row>
    <row r="146" spans="1:23" x14ac:dyDescent="0.2">
      <c r="A146" s="8"/>
      <c r="B146" s="49"/>
      <c r="C146" s="49"/>
      <c r="D146" s="49"/>
      <c r="E146" s="49"/>
      <c r="F146" s="49"/>
      <c r="G146" s="9"/>
      <c r="H146" s="155" t="s">
        <v>764</v>
      </c>
      <c r="I146" s="156" t="s">
        <v>765</v>
      </c>
      <c r="J146" s="156" t="s">
        <v>766</v>
      </c>
      <c r="K146" s="157">
        <v>454</v>
      </c>
      <c r="L146" s="179"/>
      <c r="M146" s="9"/>
      <c r="N146" s="9"/>
      <c r="O146" s="16"/>
      <c r="P146" s="132"/>
      <c r="Q146" s="11"/>
      <c r="W146" s="10"/>
    </row>
    <row r="147" spans="1:23" x14ac:dyDescent="0.2">
      <c r="A147" s="8"/>
      <c r="B147" s="9"/>
      <c r="C147" s="9"/>
      <c r="D147" s="9"/>
      <c r="E147" s="9"/>
      <c r="F147" s="9"/>
      <c r="G147" s="9"/>
      <c r="H147" s="155" t="s">
        <v>767</v>
      </c>
      <c r="I147" s="156" t="s">
        <v>768</v>
      </c>
      <c r="J147" s="156" t="s">
        <v>769</v>
      </c>
      <c r="K147" s="157">
        <v>458</v>
      </c>
      <c r="L147" s="179"/>
      <c r="M147" s="9"/>
      <c r="N147" s="9"/>
      <c r="O147" s="10"/>
      <c r="P147" s="132"/>
      <c r="Q147" s="11"/>
    </row>
    <row r="148" spans="1:23" x14ac:dyDescent="0.2">
      <c r="A148" s="8"/>
      <c r="B148" s="30"/>
      <c r="C148" s="30"/>
      <c r="D148" s="30"/>
      <c r="E148" s="30"/>
      <c r="F148" s="30"/>
      <c r="G148" s="9"/>
      <c r="H148" s="155" t="s">
        <v>770</v>
      </c>
      <c r="I148" s="156" t="s">
        <v>771</v>
      </c>
      <c r="J148" s="156" t="s">
        <v>772</v>
      </c>
      <c r="K148" s="157">
        <v>462</v>
      </c>
      <c r="L148" s="179"/>
      <c r="M148" s="9"/>
      <c r="N148" s="9"/>
      <c r="O148" s="10"/>
      <c r="P148" s="132"/>
      <c r="Q148" s="11"/>
    </row>
    <row r="149" spans="1:23" x14ac:dyDescent="0.2">
      <c r="A149" s="8"/>
      <c r="B149" s="9"/>
      <c r="C149" s="9"/>
      <c r="D149" s="9"/>
      <c r="E149" s="9"/>
      <c r="F149" s="9"/>
      <c r="G149" s="9"/>
      <c r="H149" s="155" t="s">
        <v>773</v>
      </c>
      <c r="I149" s="156" t="s">
        <v>774</v>
      </c>
      <c r="J149" s="156" t="s">
        <v>775</v>
      </c>
      <c r="K149" s="157">
        <v>466</v>
      </c>
      <c r="L149" s="179"/>
      <c r="M149" s="9"/>
      <c r="N149" s="9"/>
      <c r="O149" s="10"/>
      <c r="P149" s="132"/>
      <c r="Q149" s="11"/>
    </row>
    <row r="150" spans="1:23" x14ac:dyDescent="0.2">
      <c r="A150" s="8"/>
      <c r="B150" s="9"/>
      <c r="C150" s="9"/>
      <c r="D150" s="9"/>
      <c r="E150" s="9"/>
      <c r="F150" s="9"/>
      <c r="G150" s="9"/>
      <c r="H150" s="155" t="s">
        <v>776</v>
      </c>
      <c r="I150" s="156" t="s">
        <v>777</v>
      </c>
      <c r="J150" s="156" t="s">
        <v>778</v>
      </c>
      <c r="K150" s="157">
        <v>470</v>
      </c>
      <c r="L150" s="179"/>
      <c r="M150" s="9"/>
      <c r="N150" s="9"/>
      <c r="O150" s="10"/>
      <c r="P150" s="132"/>
      <c r="Q150" s="11"/>
    </row>
    <row r="151" spans="1:23" x14ac:dyDescent="0.2">
      <c r="A151" s="8"/>
      <c r="B151" s="9"/>
      <c r="C151" s="9"/>
      <c r="D151" s="9"/>
      <c r="E151" s="9"/>
      <c r="F151" s="9"/>
      <c r="G151" s="9"/>
      <c r="H151" s="155" t="s">
        <v>779</v>
      </c>
      <c r="I151" s="156" t="s">
        <v>780</v>
      </c>
      <c r="J151" s="156" t="s">
        <v>781</v>
      </c>
      <c r="K151" s="157">
        <v>584</v>
      </c>
      <c r="L151" s="179"/>
      <c r="M151" s="9"/>
      <c r="N151" s="9"/>
      <c r="O151" s="10"/>
      <c r="P151" s="132"/>
      <c r="Q151" s="11"/>
    </row>
    <row r="152" spans="1:23" x14ac:dyDescent="0.2">
      <c r="A152" s="8"/>
      <c r="B152" s="9"/>
      <c r="C152" s="9"/>
      <c r="D152" s="9"/>
      <c r="E152" s="9"/>
      <c r="F152" s="9"/>
      <c r="G152" s="9"/>
      <c r="H152" s="155" t="s">
        <v>782</v>
      </c>
      <c r="I152" s="156" t="s">
        <v>783</v>
      </c>
      <c r="J152" s="156" t="s">
        <v>784</v>
      </c>
      <c r="K152" s="157">
        <v>474</v>
      </c>
      <c r="L152" s="179"/>
      <c r="M152" s="9"/>
      <c r="N152" s="9"/>
      <c r="O152" s="10"/>
      <c r="P152" s="132"/>
      <c r="Q152" s="11"/>
    </row>
    <row r="153" spans="1:23" x14ac:dyDescent="0.2">
      <c r="A153" s="8"/>
      <c r="B153" s="9"/>
      <c r="C153" s="9"/>
      <c r="D153" s="9"/>
      <c r="E153" s="9"/>
      <c r="F153" s="9"/>
      <c r="G153" s="9"/>
      <c r="H153" s="155" t="s">
        <v>785</v>
      </c>
      <c r="I153" s="156" t="s">
        <v>786</v>
      </c>
      <c r="J153" s="156" t="s">
        <v>787</v>
      </c>
      <c r="K153" s="157">
        <v>478</v>
      </c>
      <c r="L153" s="179"/>
      <c r="M153" s="9"/>
      <c r="N153" s="9"/>
      <c r="O153" s="126"/>
      <c r="P153" s="132"/>
      <c r="Q153" s="11"/>
    </row>
    <row r="154" spans="1:23" x14ac:dyDescent="0.2">
      <c r="A154" s="8"/>
      <c r="B154" s="9"/>
      <c r="C154" s="9"/>
      <c r="D154" s="9"/>
      <c r="E154" s="9"/>
      <c r="F154" s="9"/>
      <c r="G154" s="9"/>
      <c r="H154" s="155" t="s">
        <v>788</v>
      </c>
      <c r="I154" s="156" t="s">
        <v>789</v>
      </c>
      <c r="J154" s="156" t="s">
        <v>790</v>
      </c>
      <c r="K154" s="157">
        <v>480</v>
      </c>
      <c r="L154" s="179"/>
      <c r="M154" s="9"/>
      <c r="N154" s="9"/>
      <c r="O154" s="126"/>
      <c r="P154" s="132"/>
      <c r="Q154" s="11"/>
    </row>
    <row r="155" spans="1:23" x14ac:dyDescent="0.2">
      <c r="A155" s="8"/>
      <c r="B155" s="9"/>
      <c r="C155" s="9"/>
      <c r="D155" s="9"/>
      <c r="E155" s="9"/>
      <c r="F155" s="9"/>
      <c r="G155" s="9"/>
      <c r="H155" s="155" t="s">
        <v>791</v>
      </c>
      <c r="I155" s="156" t="s">
        <v>792</v>
      </c>
      <c r="J155" s="156" t="s">
        <v>793</v>
      </c>
      <c r="K155" s="157">
        <v>175</v>
      </c>
      <c r="L155" s="179"/>
      <c r="M155" s="9"/>
      <c r="N155" s="9"/>
      <c r="O155" s="126"/>
      <c r="P155" s="132"/>
      <c r="Q155" s="11"/>
    </row>
    <row r="156" spans="1:23" x14ac:dyDescent="0.2">
      <c r="A156" s="8"/>
      <c r="B156" s="9"/>
      <c r="C156" s="9"/>
      <c r="D156" s="9"/>
      <c r="E156" s="9"/>
      <c r="F156" s="9"/>
      <c r="G156" s="9"/>
      <c r="H156" s="155" t="s">
        <v>794</v>
      </c>
      <c r="I156" s="156" t="s">
        <v>795</v>
      </c>
      <c r="J156" s="156" t="s">
        <v>796</v>
      </c>
      <c r="K156" s="157">
        <v>484</v>
      </c>
      <c r="L156" s="179"/>
      <c r="M156" s="9"/>
      <c r="N156" s="9"/>
      <c r="O156" s="126"/>
      <c r="P156" s="132"/>
      <c r="Q156" s="11"/>
    </row>
    <row r="157" spans="1:23" x14ac:dyDescent="0.2">
      <c r="A157" s="8"/>
      <c r="B157" s="9"/>
      <c r="C157" s="9"/>
      <c r="D157" s="9"/>
      <c r="E157" s="9"/>
      <c r="F157" s="9"/>
      <c r="G157" s="9"/>
      <c r="H157" s="155" t="s">
        <v>797</v>
      </c>
      <c r="I157" s="156" t="s">
        <v>798</v>
      </c>
      <c r="J157" s="156" t="s">
        <v>799</v>
      </c>
      <c r="K157" s="157">
        <v>583</v>
      </c>
      <c r="L157" s="179"/>
      <c r="M157" s="9"/>
      <c r="N157" s="9"/>
      <c r="O157" s="126"/>
      <c r="P157" s="132"/>
      <c r="Q157" s="11"/>
    </row>
    <row r="158" spans="1:23" x14ac:dyDescent="0.2">
      <c r="A158" s="8"/>
      <c r="B158" s="9"/>
      <c r="C158" s="9"/>
      <c r="D158" s="9"/>
      <c r="E158" s="9"/>
      <c r="F158" s="9"/>
      <c r="G158" s="9"/>
      <c r="H158" s="155" t="s">
        <v>800</v>
      </c>
      <c r="I158" s="156" t="s">
        <v>801</v>
      </c>
      <c r="J158" s="156" t="s">
        <v>802</v>
      </c>
      <c r="K158" s="157">
        <v>498</v>
      </c>
      <c r="L158" s="179"/>
      <c r="M158" s="9"/>
      <c r="N158" s="9"/>
      <c r="O158" s="126"/>
      <c r="P158" s="132"/>
      <c r="Q158" s="11"/>
    </row>
    <row r="159" spans="1:23" x14ac:dyDescent="0.2">
      <c r="A159" s="8"/>
      <c r="B159" s="9"/>
      <c r="C159" s="9"/>
      <c r="D159" s="9"/>
      <c r="E159" s="9"/>
      <c r="F159" s="9"/>
      <c r="G159" s="9"/>
      <c r="H159" s="155" t="s">
        <v>803</v>
      </c>
      <c r="I159" s="156" t="s">
        <v>804</v>
      </c>
      <c r="J159" s="156" t="s">
        <v>805</v>
      </c>
      <c r="K159" s="157">
        <v>492</v>
      </c>
      <c r="L159" s="179"/>
      <c r="M159" s="9"/>
      <c r="N159" s="9"/>
      <c r="O159" s="126"/>
      <c r="P159" s="132"/>
      <c r="Q159" s="11"/>
    </row>
    <row r="160" spans="1:23" x14ac:dyDescent="0.2">
      <c r="A160" s="8"/>
      <c r="B160" s="9"/>
      <c r="C160" s="9"/>
      <c r="D160" s="9"/>
      <c r="E160" s="9"/>
      <c r="F160" s="9"/>
      <c r="G160" s="9"/>
      <c r="H160" s="155" t="s">
        <v>806</v>
      </c>
      <c r="I160" s="156" t="s">
        <v>807</v>
      </c>
      <c r="J160" s="156" t="s">
        <v>808</v>
      </c>
      <c r="K160" s="157">
        <v>496</v>
      </c>
      <c r="L160" s="179"/>
      <c r="M160" s="9"/>
      <c r="N160" s="9"/>
      <c r="O160" s="126"/>
      <c r="P160" s="132"/>
      <c r="Q160" s="11"/>
    </row>
    <row r="161" spans="1:17" x14ac:dyDescent="0.2">
      <c r="A161" s="8"/>
      <c r="B161" s="9"/>
      <c r="C161" s="9"/>
      <c r="D161" s="9"/>
      <c r="E161" s="9"/>
      <c r="F161" s="9"/>
      <c r="G161" s="9"/>
      <c r="H161" s="155" t="s">
        <v>809</v>
      </c>
      <c r="I161" s="156" t="s">
        <v>810</v>
      </c>
      <c r="J161" s="156" t="s">
        <v>811</v>
      </c>
      <c r="K161" s="157">
        <v>499</v>
      </c>
      <c r="L161" s="179"/>
      <c r="M161" s="9"/>
      <c r="N161" s="9"/>
      <c r="O161" s="126"/>
      <c r="P161" s="132"/>
      <c r="Q161" s="11"/>
    </row>
    <row r="162" spans="1:17" x14ac:dyDescent="0.2">
      <c r="A162" s="8"/>
      <c r="B162" s="9"/>
      <c r="C162" s="9"/>
      <c r="D162" s="9"/>
      <c r="E162" s="9"/>
      <c r="F162" s="9"/>
      <c r="G162" s="9"/>
      <c r="H162" s="155" t="s">
        <v>812</v>
      </c>
      <c r="I162" s="156" t="s">
        <v>813</v>
      </c>
      <c r="J162" s="156" t="s">
        <v>814</v>
      </c>
      <c r="K162" s="157">
        <v>500</v>
      </c>
      <c r="L162" s="179"/>
      <c r="M162" s="9"/>
      <c r="N162" s="9"/>
      <c r="O162" s="126"/>
      <c r="P162" s="132"/>
      <c r="Q162" s="11"/>
    </row>
    <row r="163" spans="1:17" x14ac:dyDescent="0.2">
      <c r="A163" s="8"/>
      <c r="B163" s="9"/>
      <c r="C163" s="9"/>
      <c r="D163" s="9"/>
      <c r="E163" s="9"/>
      <c r="F163" s="9"/>
      <c r="G163" s="9"/>
      <c r="H163" s="155" t="s">
        <v>815</v>
      </c>
      <c r="I163" s="156" t="s">
        <v>816</v>
      </c>
      <c r="J163" s="156" t="s">
        <v>817</v>
      </c>
      <c r="K163" s="157">
        <v>504</v>
      </c>
      <c r="L163" s="179"/>
      <c r="M163" s="9"/>
      <c r="N163" s="9"/>
      <c r="O163" s="126"/>
      <c r="P163" s="132"/>
      <c r="Q163" s="11"/>
    </row>
    <row r="164" spans="1:17" x14ac:dyDescent="0.2">
      <c r="A164" s="8"/>
      <c r="B164" s="9"/>
      <c r="C164" s="9"/>
      <c r="D164" s="9"/>
      <c r="E164" s="9"/>
      <c r="F164" s="9"/>
      <c r="G164" s="9"/>
      <c r="H164" s="155" t="s">
        <v>818</v>
      </c>
      <c r="I164" s="156" t="s">
        <v>819</v>
      </c>
      <c r="J164" s="156" t="s">
        <v>820</v>
      </c>
      <c r="K164" s="157">
        <v>508</v>
      </c>
      <c r="L164" s="179"/>
      <c r="M164" s="9"/>
      <c r="N164" s="9"/>
      <c r="O164" s="126"/>
      <c r="P164" s="132"/>
      <c r="Q164" s="11"/>
    </row>
    <row r="165" spans="1:17" x14ac:dyDescent="0.2">
      <c r="A165" s="8"/>
      <c r="B165" s="9"/>
      <c r="C165" s="9"/>
      <c r="D165" s="9"/>
      <c r="E165" s="9"/>
      <c r="F165" s="9"/>
      <c r="G165" s="9"/>
      <c r="H165" s="155" t="s">
        <v>821</v>
      </c>
      <c r="I165" s="156" t="s">
        <v>822</v>
      </c>
      <c r="J165" s="156" t="s">
        <v>823</v>
      </c>
      <c r="K165" s="157">
        <v>104</v>
      </c>
      <c r="L165" s="179"/>
      <c r="M165" s="9"/>
      <c r="N165" s="9"/>
      <c r="O165" s="126"/>
      <c r="P165" s="132"/>
      <c r="Q165" s="11"/>
    </row>
    <row r="166" spans="1:17" x14ac:dyDescent="0.2">
      <c r="A166" s="8"/>
      <c r="B166" s="9"/>
      <c r="C166" s="9"/>
      <c r="D166" s="9"/>
      <c r="E166" s="9"/>
      <c r="F166" s="9"/>
      <c r="G166" s="9"/>
      <c r="H166" s="155" t="s">
        <v>824</v>
      </c>
      <c r="I166" s="156" t="s">
        <v>825</v>
      </c>
      <c r="J166" s="156" t="s">
        <v>826</v>
      </c>
      <c r="K166" s="157">
        <v>516</v>
      </c>
      <c r="L166" s="179"/>
      <c r="M166" s="9"/>
      <c r="N166" s="9"/>
      <c r="O166" s="126"/>
      <c r="P166" s="132"/>
      <c r="Q166" s="11"/>
    </row>
    <row r="167" spans="1:17" x14ac:dyDescent="0.2">
      <c r="A167" s="8"/>
      <c r="B167" s="9"/>
      <c r="C167" s="9"/>
      <c r="D167" s="9"/>
      <c r="E167" s="9"/>
      <c r="F167" s="9"/>
      <c r="G167" s="9"/>
      <c r="H167" s="155" t="s">
        <v>827</v>
      </c>
      <c r="I167" s="156" t="s">
        <v>828</v>
      </c>
      <c r="J167" s="156" t="s">
        <v>829</v>
      </c>
      <c r="K167" s="157">
        <v>520</v>
      </c>
      <c r="L167" s="179"/>
      <c r="M167" s="9"/>
      <c r="N167" s="9"/>
      <c r="O167" s="126"/>
      <c r="P167" s="132"/>
      <c r="Q167" s="11"/>
    </row>
    <row r="168" spans="1:17" x14ac:dyDescent="0.2">
      <c r="A168" s="8"/>
      <c r="B168" s="9"/>
      <c r="C168" s="9"/>
      <c r="D168" s="9"/>
      <c r="E168" s="9"/>
      <c r="F168" s="9"/>
      <c r="G168" s="9"/>
      <c r="H168" s="155" t="s">
        <v>830</v>
      </c>
      <c r="I168" s="156" t="s">
        <v>831</v>
      </c>
      <c r="J168" s="156" t="s">
        <v>832</v>
      </c>
      <c r="K168" s="157">
        <v>524</v>
      </c>
      <c r="L168" s="179"/>
      <c r="M168" s="9"/>
      <c r="N168" s="9"/>
      <c r="O168" s="126"/>
      <c r="P168" s="132"/>
      <c r="Q168" s="11"/>
    </row>
    <row r="169" spans="1:17" x14ac:dyDescent="0.2">
      <c r="A169" s="8"/>
      <c r="B169" s="9"/>
      <c r="C169" s="9"/>
      <c r="D169" s="9"/>
      <c r="E169" s="9"/>
      <c r="F169" s="9"/>
      <c r="G169" s="9"/>
      <c r="H169" s="155" t="s">
        <v>833</v>
      </c>
      <c r="I169" s="156" t="s">
        <v>834</v>
      </c>
      <c r="J169" s="156" t="s">
        <v>835</v>
      </c>
      <c r="K169" s="157">
        <v>528</v>
      </c>
      <c r="L169" s="179"/>
      <c r="M169" s="9"/>
      <c r="N169" s="9"/>
      <c r="O169" s="126"/>
      <c r="P169" s="132"/>
      <c r="Q169" s="11"/>
    </row>
    <row r="170" spans="1:17" x14ac:dyDescent="0.2">
      <c r="A170" s="8"/>
      <c r="B170" s="9"/>
      <c r="C170" s="9"/>
      <c r="D170" s="9"/>
      <c r="E170" s="9"/>
      <c r="F170" s="9"/>
      <c r="G170" s="9"/>
      <c r="H170" s="155" t="s">
        <v>836</v>
      </c>
      <c r="I170" s="156" t="s">
        <v>837</v>
      </c>
      <c r="J170" s="156" t="s">
        <v>838</v>
      </c>
      <c r="K170" s="157">
        <v>540</v>
      </c>
      <c r="L170" s="179"/>
      <c r="M170" s="9"/>
      <c r="N170" s="9"/>
      <c r="O170" s="126"/>
      <c r="P170" s="132"/>
      <c r="Q170" s="11"/>
    </row>
    <row r="171" spans="1:17" x14ac:dyDescent="0.2">
      <c r="A171" s="8"/>
      <c r="B171" s="9"/>
      <c r="C171" s="9"/>
      <c r="D171" s="9"/>
      <c r="E171" s="9"/>
      <c r="F171" s="9"/>
      <c r="G171" s="9"/>
      <c r="H171" s="155" t="s">
        <v>839</v>
      </c>
      <c r="I171" s="156" t="s">
        <v>840</v>
      </c>
      <c r="J171" s="156" t="s">
        <v>841</v>
      </c>
      <c r="K171" s="157">
        <v>554</v>
      </c>
      <c r="L171" s="179"/>
      <c r="M171" s="9"/>
      <c r="N171" s="9"/>
      <c r="O171" s="126"/>
      <c r="P171" s="132"/>
      <c r="Q171" s="11"/>
    </row>
    <row r="172" spans="1:17" x14ac:dyDescent="0.2">
      <c r="A172" s="8"/>
      <c r="B172" s="9"/>
      <c r="C172" s="9"/>
      <c r="D172" s="9"/>
      <c r="E172" s="9"/>
      <c r="F172" s="9"/>
      <c r="G172" s="9"/>
      <c r="H172" s="155" t="s">
        <v>842</v>
      </c>
      <c r="I172" s="156" t="s">
        <v>843</v>
      </c>
      <c r="J172" s="156" t="s">
        <v>844</v>
      </c>
      <c r="K172" s="157">
        <v>558</v>
      </c>
      <c r="L172" s="179"/>
      <c r="M172" s="9"/>
      <c r="N172" s="9"/>
      <c r="O172" s="126"/>
      <c r="P172" s="132"/>
      <c r="Q172" s="11"/>
    </row>
    <row r="173" spans="1:17" x14ac:dyDescent="0.2">
      <c r="A173" s="8"/>
      <c r="B173" s="9"/>
      <c r="C173" s="9"/>
      <c r="D173" s="9"/>
      <c r="E173" s="9"/>
      <c r="F173" s="9"/>
      <c r="G173" s="9"/>
      <c r="H173" s="155" t="s">
        <v>845</v>
      </c>
      <c r="I173" s="156" t="s">
        <v>846</v>
      </c>
      <c r="J173" s="156" t="s">
        <v>847</v>
      </c>
      <c r="K173" s="157">
        <v>562</v>
      </c>
      <c r="L173" s="179"/>
      <c r="M173" s="9"/>
      <c r="N173" s="9"/>
      <c r="O173" s="126"/>
      <c r="P173" s="132"/>
      <c r="Q173" s="11"/>
    </row>
    <row r="174" spans="1:17" x14ac:dyDescent="0.2">
      <c r="A174" s="8"/>
      <c r="B174" s="9"/>
      <c r="C174" s="9"/>
      <c r="D174" s="9"/>
      <c r="E174" s="9"/>
      <c r="F174" s="9"/>
      <c r="G174" s="9"/>
      <c r="H174" s="155" t="s">
        <v>848</v>
      </c>
      <c r="I174" s="156" t="s">
        <v>849</v>
      </c>
      <c r="J174" s="156" t="s">
        <v>850</v>
      </c>
      <c r="K174" s="157">
        <v>566</v>
      </c>
      <c r="L174" s="179"/>
      <c r="M174" s="9"/>
      <c r="N174" s="9"/>
      <c r="O174" s="126"/>
      <c r="P174" s="132"/>
      <c r="Q174" s="11"/>
    </row>
    <row r="175" spans="1:17" x14ac:dyDescent="0.2">
      <c r="A175" s="8"/>
      <c r="B175" s="9"/>
      <c r="C175" s="9"/>
      <c r="D175" s="9"/>
      <c r="E175" s="9"/>
      <c r="F175" s="9"/>
      <c r="G175" s="9"/>
      <c r="H175" s="155" t="s">
        <v>851</v>
      </c>
      <c r="I175" s="156" t="s">
        <v>852</v>
      </c>
      <c r="J175" s="156" t="s">
        <v>853</v>
      </c>
      <c r="K175" s="157">
        <v>570</v>
      </c>
      <c r="L175" s="179"/>
      <c r="M175" s="9"/>
      <c r="N175" s="9"/>
      <c r="O175" s="126"/>
      <c r="P175" s="132"/>
      <c r="Q175" s="11"/>
    </row>
    <row r="176" spans="1:17" x14ac:dyDescent="0.2">
      <c r="A176" s="8"/>
      <c r="B176" s="9"/>
      <c r="C176" s="9"/>
      <c r="D176" s="9"/>
      <c r="E176" s="9"/>
      <c r="F176" s="9"/>
      <c r="G176" s="9"/>
      <c r="H176" s="155" t="s">
        <v>854</v>
      </c>
      <c r="I176" s="156" t="s">
        <v>855</v>
      </c>
      <c r="J176" s="156" t="s">
        <v>856</v>
      </c>
      <c r="K176" s="157">
        <v>574</v>
      </c>
      <c r="L176" s="179"/>
      <c r="M176" s="9"/>
      <c r="N176" s="9"/>
      <c r="O176" s="126"/>
      <c r="P176" s="132"/>
      <c r="Q176" s="11"/>
    </row>
    <row r="177" spans="1:17" x14ac:dyDescent="0.2">
      <c r="A177" s="8"/>
      <c r="B177" s="9"/>
      <c r="C177" s="9"/>
      <c r="D177" s="9"/>
      <c r="E177" s="9"/>
      <c r="F177" s="9"/>
      <c r="G177" s="9"/>
      <c r="H177" s="155" t="s">
        <v>857</v>
      </c>
      <c r="I177" s="156" t="s">
        <v>858</v>
      </c>
      <c r="J177" s="156" t="s">
        <v>859</v>
      </c>
      <c r="K177" s="157">
        <v>580</v>
      </c>
      <c r="L177" s="179"/>
      <c r="M177" s="9"/>
      <c r="N177" s="9"/>
      <c r="O177" s="126"/>
      <c r="P177" s="132"/>
      <c r="Q177" s="11"/>
    </row>
    <row r="178" spans="1:17" x14ac:dyDescent="0.2">
      <c r="A178" s="8"/>
      <c r="B178" s="9"/>
      <c r="C178" s="9"/>
      <c r="D178" s="9"/>
      <c r="E178" s="9"/>
      <c r="F178" s="9"/>
      <c r="G178" s="9"/>
      <c r="H178" s="155" t="s">
        <v>860</v>
      </c>
      <c r="I178" s="156" t="s">
        <v>861</v>
      </c>
      <c r="J178" s="156" t="s">
        <v>862</v>
      </c>
      <c r="K178" s="157">
        <v>578</v>
      </c>
      <c r="L178" s="179"/>
      <c r="M178" s="9"/>
      <c r="N178" s="9"/>
      <c r="O178" s="126"/>
      <c r="P178" s="132"/>
      <c r="Q178" s="11"/>
    </row>
    <row r="179" spans="1:17" x14ac:dyDescent="0.2">
      <c r="A179" s="8"/>
      <c r="B179" s="9"/>
      <c r="C179" s="9"/>
      <c r="D179" s="9"/>
      <c r="E179" s="9"/>
      <c r="F179" s="9"/>
      <c r="G179" s="9"/>
      <c r="H179" s="155" t="s">
        <v>863</v>
      </c>
      <c r="I179" s="156" t="s">
        <v>864</v>
      </c>
      <c r="J179" s="156" t="s">
        <v>865</v>
      </c>
      <c r="K179" s="157">
        <v>512</v>
      </c>
      <c r="L179" s="179"/>
      <c r="M179" s="9"/>
      <c r="N179" s="9"/>
      <c r="O179" s="126"/>
      <c r="P179" s="132"/>
      <c r="Q179" s="11"/>
    </row>
    <row r="180" spans="1:17" x14ac:dyDescent="0.2">
      <c r="A180" s="8"/>
      <c r="B180" s="9"/>
      <c r="C180" s="9"/>
      <c r="D180" s="9"/>
      <c r="E180" s="9"/>
      <c r="F180" s="9"/>
      <c r="G180" s="9"/>
      <c r="H180" s="155" t="s">
        <v>866</v>
      </c>
      <c r="I180" s="156" t="s">
        <v>867</v>
      </c>
      <c r="J180" s="156" t="s">
        <v>868</v>
      </c>
      <c r="K180" s="157">
        <v>586</v>
      </c>
      <c r="L180" s="179"/>
      <c r="M180" s="9"/>
      <c r="N180" s="9"/>
      <c r="O180" s="126"/>
      <c r="P180" s="132"/>
      <c r="Q180" s="11"/>
    </row>
    <row r="181" spans="1:17" x14ac:dyDescent="0.2">
      <c r="A181" s="8"/>
      <c r="B181" s="9"/>
      <c r="C181" s="9"/>
      <c r="D181" s="9"/>
      <c r="E181" s="9"/>
      <c r="F181" s="9"/>
      <c r="G181" s="9"/>
      <c r="H181" s="155" t="s">
        <v>869</v>
      </c>
      <c r="I181" s="156" t="s">
        <v>870</v>
      </c>
      <c r="J181" s="156" t="s">
        <v>871</v>
      </c>
      <c r="K181" s="157">
        <v>585</v>
      </c>
      <c r="L181" s="179"/>
      <c r="M181" s="9"/>
      <c r="N181" s="9"/>
      <c r="O181" s="126"/>
      <c r="P181" s="132"/>
      <c r="Q181" s="11"/>
    </row>
    <row r="182" spans="1:17" x14ac:dyDescent="0.2">
      <c r="A182" s="8"/>
      <c r="B182" s="9"/>
      <c r="C182" s="9"/>
      <c r="D182" s="9"/>
      <c r="E182" s="9"/>
      <c r="F182" s="9"/>
      <c r="G182" s="9"/>
      <c r="H182" s="155" t="s">
        <v>872</v>
      </c>
      <c r="I182" s="156" t="s">
        <v>873</v>
      </c>
      <c r="J182" s="156" t="s">
        <v>874</v>
      </c>
      <c r="K182" s="157">
        <v>275</v>
      </c>
      <c r="L182" s="179"/>
      <c r="M182" s="9"/>
      <c r="N182" s="9"/>
      <c r="O182" s="126"/>
      <c r="P182" s="132"/>
      <c r="Q182" s="11"/>
    </row>
    <row r="183" spans="1:17" x14ac:dyDescent="0.2">
      <c r="A183" s="8"/>
      <c r="B183" s="9"/>
      <c r="C183" s="9"/>
      <c r="D183" s="9"/>
      <c r="E183" s="9"/>
      <c r="F183" s="9"/>
      <c r="G183" s="9"/>
      <c r="H183" s="155" t="s">
        <v>875</v>
      </c>
      <c r="I183" s="156" t="s">
        <v>876</v>
      </c>
      <c r="J183" s="156" t="s">
        <v>877</v>
      </c>
      <c r="K183" s="157">
        <v>591</v>
      </c>
      <c r="L183" s="179"/>
      <c r="M183" s="9"/>
      <c r="N183" s="9"/>
      <c r="O183" s="126"/>
      <c r="P183" s="132"/>
      <c r="Q183" s="11"/>
    </row>
    <row r="184" spans="1:17" x14ac:dyDescent="0.2">
      <c r="A184" s="8"/>
      <c r="B184" s="9"/>
      <c r="C184" s="9"/>
      <c r="D184" s="9"/>
      <c r="E184" s="9"/>
      <c r="F184" s="9"/>
      <c r="G184" s="9"/>
      <c r="H184" s="155" t="s">
        <v>878</v>
      </c>
      <c r="I184" s="156" t="s">
        <v>879</v>
      </c>
      <c r="J184" s="156" t="s">
        <v>880</v>
      </c>
      <c r="K184" s="157">
        <v>598</v>
      </c>
      <c r="L184" s="179"/>
      <c r="M184" s="9"/>
      <c r="N184" s="9"/>
      <c r="O184" s="126"/>
      <c r="P184" s="132"/>
      <c r="Q184" s="11"/>
    </row>
    <row r="185" spans="1:17" x14ac:dyDescent="0.2">
      <c r="A185" s="8"/>
      <c r="B185" s="9"/>
      <c r="C185" s="9"/>
      <c r="D185" s="9"/>
      <c r="E185" s="9"/>
      <c r="F185" s="9"/>
      <c r="G185" s="9"/>
      <c r="H185" s="155" t="s">
        <v>881</v>
      </c>
      <c r="I185" s="156" t="s">
        <v>882</v>
      </c>
      <c r="J185" s="156" t="s">
        <v>883</v>
      </c>
      <c r="K185" s="157">
        <v>600</v>
      </c>
      <c r="L185" s="179"/>
      <c r="M185" s="9"/>
      <c r="N185" s="9"/>
      <c r="O185" s="126"/>
      <c r="P185" s="132"/>
      <c r="Q185" s="11"/>
    </row>
    <row r="186" spans="1:17" x14ac:dyDescent="0.2">
      <c r="A186" s="8"/>
      <c r="B186" s="9"/>
      <c r="C186" s="9"/>
      <c r="D186" s="9"/>
      <c r="E186" s="9"/>
      <c r="F186" s="9"/>
      <c r="G186" s="9"/>
      <c r="H186" s="155" t="s">
        <v>884</v>
      </c>
      <c r="I186" s="156" t="s">
        <v>885</v>
      </c>
      <c r="J186" s="156" t="s">
        <v>886</v>
      </c>
      <c r="K186" s="157">
        <v>604</v>
      </c>
      <c r="L186" s="179"/>
      <c r="M186" s="9"/>
      <c r="N186" s="9"/>
      <c r="O186" s="126"/>
      <c r="P186" s="132"/>
      <c r="Q186" s="11"/>
    </row>
    <row r="187" spans="1:17" x14ac:dyDescent="0.2">
      <c r="A187" s="8"/>
      <c r="B187" s="9"/>
      <c r="C187" s="9"/>
      <c r="D187" s="9"/>
      <c r="E187" s="9"/>
      <c r="F187" s="9"/>
      <c r="G187" s="9"/>
      <c r="H187" s="155" t="s">
        <v>887</v>
      </c>
      <c r="I187" s="156" t="s">
        <v>888</v>
      </c>
      <c r="J187" s="156" t="s">
        <v>889</v>
      </c>
      <c r="K187" s="157">
        <v>608</v>
      </c>
      <c r="L187" s="179"/>
      <c r="M187" s="9"/>
      <c r="N187" s="9"/>
      <c r="O187" s="126"/>
      <c r="P187" s="132"/>
      <c r="Q187" s="11"/>
    </row>
    <row r="188" spans="1:17" x14ac:dyDescent="0.2">
      <c r="A188" s="8"/>
      <c r="B188" s="9"/>
      <c r="C188" s="9"/>
      <c r="D188" s="9"/>
      <c r="E188" s="9"/>
      <c r="F188" s="9"/>
      <c r="G188" s="9"/>
      <c r="H188" s="155" t="s">
        <v>890</v>
      </c>
      <c r="I188" s="156" t="s">
        <v>891</v>
      </c>
      <c r="J188" s="156" t="s">
        <v>892</v>
      </c>
      <c r="K188" s="157">
        <v>612</v>
      </c>
      <c r="L188" s="179"/>
      <c r="M188" s="9"/>
      <c r="N188" s="9"/>
      <c r="O188" s="126"/>
      <c r="P188" s="132"/>
      <c r="Q188" s="11"/>
    </row>
    <row r="189" spans="1:17" x14ac:dyDescent="0.2">
      <c r="A189" s="8"/>
      <c r="B189" s="9"/>
      <c r="C189" s="9"/>
      <c r="D189" s="9"/>
      <c r="E189" s="9"/>
      <c r="F189" s="9"/>
      <c r="G189" s="9"/>
      <c r="H189" s="155" t="s">
        <v>893</v>
      </c>
      <c r="I189" s="156" t="s">
        <v>894</v>
      </c>
      <c r="J189" s="156" t="s">
        <v>895</v>
      </c>
      <c r="K189" s="157">
        <v>616</v>
      </c>
      <c r="L189" s="179"/>
      <c r="M189" s="9"/>
      <c r="N189" s="9"/>
      <c r="O189" s="126"/>
      <c r="P189" s="132"/>
      <c r="Q189" s="11"/>
    </row>
    <row r="190" spans="1:17" x14ac:dyDescent="0.2">
      <c r="A190" s="8"/>
      <c r="B190" s="9"/>
      <c r="C190" s="9"/>
      <c r="D190" s="9"/>
      <c r="E190" s="9"/>
      <c r="F190" s="9"/>
      <c r="G190" s="9"/>
      <c r="H190" s="155" t="s">
        <v>896</v>
      </c>
      <c r="I190" s="156" t="s">
        <v>897</v>
      </c>
      <c r="J190" s="156" t="s">
        <v>898</v>
      </c>
      <c r="K190" s="157">
        <v>620</v>
      </c>
      <c r="L190" s="179"/>
      <c r="M190" s="9"/>
      <c r="N190" s="9"/>
      <c r="O190" s="126"/>
      <c r="P190" s="132"/>
      <c r="Q190" s="11"/>
    </row>
    <row r="191" spans="1:17" x14ac:dyDescent="0.2">
      <c r="A191" s="8"/>
      <c r="B191" s="9"/>
      <c r="C191" s="9"/>
      <c r="D191" s="9"/>
      <c r="E191" s="9"/>
      <c r="F191" s="9"/>
      <c r="G191" s="9"/>
      <c r="H191" s="155" t="s">
        <v>899</v>
      </c>
      <c r="I191" s="156" t="s">
        <v>900</v>
      </c>
      <c r="J191" s="156" t="s">
        <v>901</v>
      </c>
      <c r="K191" s="157">
        <v>630</v>
      </c>
      <c r="L191" s="179"/>
      <c r="M191" s="9"/>
      <c r="N191" s="9"/>
      <c r="O191" s="126"/>
      <c r="P191" s="132"/>
      <c r="Q191" s="11"/>
    </row>
    <row r="192" spans="1:17" x14ac:dyDescent="0.2">
      <c r="A192" s="8"/>
      <c r="B192" s="9"/>
      <c r="C192" s="9"/>
      <c r="D192" s="9"/>
      <c r="E192" s="9"/>
      <c r="F192" s="9"/>
      <c r="G192" s="9"/>
      <c r="H192" s="155" t="s">
        <v>902</v>
      </c>
      <c r="I192" s="156" t="s">
        <v>903</v>
      </c>
      <c r="J192" s="156" t="s">
        <v>904</v>
      </c>
      <c r="K192" s="157">
        <v>634</v>
      </c>
      <c r="L192" s="179"/>
      <c r="M192" s="9"/>
      <c r="N192" s="9"/>
      <c r="O192" s="126"/>
      <c r="P192" s="132"/>
      <c r="Q192" s="11"/>
    </row>
    <row r="193" spans="1:17" x14ac:dyDescent="0.2">
      <c r="A193" s="8"/>
      <c r="B193" s="9"/>
      <c r="C193" s="9"/>
      <c r="D193" s="9"/>
      <c r="E193" s="9"/>
      <c r="F193" s="9"/>
      <c r="G193" s="9"/>
      <c r="H193" s="155" t="s">
        <v>905</v>
      </c>
      <c r="I193" s="156" t="s">
        <v>906</v>
      </c>
      <c r="J193" s="156" t="s">
        <v>907</v>
      </c>
      <c r="K193" s="157">
        <v>638</v>
      </c>
      <c r="L193" s="179"/>
      <c r="M193" s="9"/>
      <c r="N193" s="9"/>
      <c r="O193" s="126"/>
      <c r="P193" s="132"/>
      <c r="Q193" s="11"/>
    </row>
    <row r="194" spans="1:17" x14ac:dyDescent="0.2">
      <c r="A194" s="8"/>
      <c r="B194" s="9"/>
      <c r="C194" s="9"/>
      <c r="D194" s="9"/>
      <c r="E194" s="9"/>
      <c r="F194" s="9"/>
      <c r="G194" s="9"/>
      <c r="H194" s="155" t="s">
        <v>908</v>
      </c>
      <c r="I194" s="156" t="s">
        <v>909</v>
      </c>
      <c r="J194" s="156" t="s">
        <v>910</v>
      </c>
      <c r="K194" s="157">
        <v>642</v>
      </c>
      <c r="L194" s="179"/>
      <c r="M194" s="9"/>
      <c r="N194" s="9"/>
      <c r="O194" s="126"/>
      <c r="P194" s="132"/>
      <c r="Q194" s="11"/>
    </row>
    <row r="195" spans="1:17" x14ac:dyDescent="0.2">
      <c r="A195" s="8"/>
      <c r="B195" s="9"/>
      <c r="C195" s="9"/>
      <c r="D195" s="9"/>
      <c r="E195" s="9"/>
      <c r="F195" s="9"/>
      <c r="G195" s="9"/>
      <c r="H195" s="155" t="s">
        <v>911</v>
      </c>
      <c r="I195" s="156" t="s">
        <v>912</v>
      </c>
      <c r="J195" s="156" t="s">
        <v>913</v>
      </c>
      <c r="K195" s="157">
        <v>643</v>
      </c>
      <c r="L195" s="179"/>
      <c r="M195" s="9"/>
      <c r="N195" s="9"/>
      <c r="O195" s="126"/>
      <c r="P195" s="132"/>
      <c r="Q195" s="11"/>
    </row>
    <row r="196" spans="1:17" x14ac:dyDescent="0.2">
      <c r="A196" s="8"/>
      <c r="B196" s="9"/>
      <c r="C196" s="9"/>
      <c r="D196" s="9"/>
      <c r="E196" s="9"/>
      <c r="F196" s="9"/>
      <c r="G196" s="9"/>
      <c r="H196" s="155" t="s">
        <v>914</v>
      </c>
      <c r="I196" s="156" t="s">
        <v>915</v>
      </c>
      <c r="J196" s="156" t="s">
        <v>916</v>
      </c>
      <c r="K196" s="157">
        <v>646</v>
      </c>
      <c r="L196" s="179"/>
      <c r="M196" s="9"/>
      <c r="N196" s="9"/>
      <c r="O196" s="126"/>
      <c r="P196" s="132"/>
      <c r="Q196" s="11"/>
    </row>
    <row r="197" spans="1:17" x14ac:dyDescent="0.2">
      <c r="A197" s="8"/>
      <c r="B197" s="9"/>
      <c r="C197" s="9"/>
      <c r="D197" s="9"/>
      <c r="E197" s="9"/>
      <c r="F197" s="9"/>
      <c r="G197" s="9"/>
      <c r="H197" s="155" t="s">
        <v>917</v>
      </c>
      <c r="I197" s="156" t="s">
        <v>918</v>
      </c>
      <c r="J197" s="156" t="s">
        <v>919</v>
      </c>
      <c r="K197" s="157">
        <v>652</v>
      </c>
      <c r="L197" s="179"/>
      <c r="M197" s="9"/>
      <c r="N197" s="9"/>
      <c r="O197" s="126"/>
      <c r="P197" s="132"/>
      <c r="Q197" s="11"/>
    </row>
    <row r="198" spans="1:17" x14ac:dyDescent="0.2">
      <c r="A198" s="8"/>
      <c r="B198" s="9"/>
      <c r="C198" s="9"/>
      <c r="D198" s="9"/>
      <c r="E198" s="9"/>
      <c r="F198" s="9"/>
      <c r="G198" s="9"/>
      <c r="H198" s="155" t="s">
        <v>920</v>
      </c>
      <c r="I198" s="156" t="s">
        <v>921</v>
      </c>
      <c r="J198" s="156" t="s">
        <v>922</v>
      </c>
      <c r="K198" s="157">
        <v>654</v>
      </c>
      <c r="L198" s="179"/>
      <c r="M198" s="9"/>
      <c r="N198" s="9"/>
      <c r="O198" s="126"/>
      <c r="P198" s="132"/>
      <c r="Q198" s="11"/>
    </row>
    <row r="199" spans="1:17" x14ac:dyDescent="0.2">
      <c r="A199" s="8"/>
      <c r="B199" s="9"/>
      <c r="C199" s="9"/>
      <c r="D199" s="9"/>
      <c r="E199" s="9"/>
      <c r="F199" s="9"/>
      <c r="G199" s="9"/>
      <c r="H199" s="155" t="s">
        <v>923</v>
      </c>
      <c r="I199" s="156" t="s">
        <v>924</v>
      </c>
      <c r="J199" s="156" t="s">
        <v>925</v>
      </c>
      <c r="K199" s="157">
        <v>659</v>
      </c>
      <c r="L199" s="179"/>
      <c r="M199" s="9"/>
      <c r="N199" s="9"/>
      <c r="O199" s="126"/>
      <c r="P199" s="132"/>
      <c r="Q199" s="11"/>
    </row>
    <row r="200" spans="1:17" x14ac:dyDescent="0.2">
      <c r="A200" s="8"/>
      <c r="B200" s="9"/>
      <c r="C200" s="9"/>
      <c r="D200" s="9"/>
      <c r="E200" s="9"/>
      <c r="F200" s="9"/>
      <c r="G200" s="9"/>
      <c r="H200" s="155" t="s">
        <v>926</v>
      </c>
      <c r="I200" s="156" t="s">
        <v>927</v>
      </c>
      <c r="J200" s="156" t="s">
        <v>928</v>
      </c>
      <c r="K200" s="157">
        <v>662</v>
      </c>
      <c r="L200" s="179"/>
      <c r="M200" s="9"/>
      <c r="N200" s="9"/>
      <c r="O200" s="126"/>
      <c r="P200" s="132"/>
      <c r="Q200" s="11"/>
    </row>
    <row r="201" spans="1:17" x14ac:dyDescent="0.2">
      <c r="A201" s="8"/>
      <c r="B201" s="9"/>
      <c r="C201" s="9"/>
      <c r="D201" s="9"/>
      <c r="E201" s="9"/>
      <c r="F201" s="9"/>
      <c r="G201" s="9"/>
      <c r="H201" s="155" t="s">
        <v>929</v>
      </c>
      <c r="I201" s="156" t="s">
        <v>930</v>
      </c>
      <c r="J201" s="156" t="s">
        <v>931</v>
      </c>
      <c r="K201" s="157">
        <v>663</v>
      </c>
      <c r="L201" s="179"/>
      <c r="M201" s="9"/>
      <c r="N201" s="9"/>
      <c r="O201" s="126"/>
      <c r="P201" s="132"/>
      <c r="Q201" s="11"/>
    </row>
    <row r="202" spans="1:17" x14ac:dyDescent="0.2">
      <c r="A202" s="8"/>
      <c r="B202" s="9"/>
      <c r="C202" s="9"/>
      <c r="D202" s="9"/>
      <c r="E202" s="9"/>
      <c r="F202" s="9"/>
      <c r="G202" s="9"/>
      <c r="H202" s="155" t="s">
        <v>932</v>
      </c>
      <c r="I202" s="156" t="s">
        <v>933</v>
      </c>
      <c r="J202" s="156" t="s">
        <v>934</v>
      </c>
      <c r="K202" s="157">
        <v>666</v>
      </c>
      <c r="L202" s="179"/>
      <c r="M202" s="9"/>
      <c r="N202" s="9"/>
      <c r="O202" s="126"/>
      <c r="P202" s="132"/>
      <c r="Q202" s="11"/>
    </row>
    <row r="203" spans="1:17" x14ac:dyDescent="0.2">
      <c r="A203" s="8"/>
      <c r="B203" s="9"/>
      <c r="C203" s="9"/>
      <c r="D203" s="9"/>
      <c r="E203" s="9"/>
      <c r="F203" s="9"/>
      <c r="G203" s="9"/>
      <c r="H203" s="155" t="s">
        <v>935</v>
      </c>
      <c r="I203" s="156" t="s">
        <v>936</v>
      </c>
      <c r="J203" s="156" t="s">
        <v>937</v>
      </c>
      <c r="K203" s="157">
        <v>670</v>
      </c>
      <c r="L203" s="179"/>
      <c r="M203" s="9"/>
      <c r="N203" s="9"/>
      <c r="O203" s="126"/>
      <c r="P203" s="132"/>
      <c r="Q203" s="11"/>
    </row>
    <row r="204" spans="1:17" x14ac:dyDescent="0.2">
      <c r="A204" s="8"/>
      <c r="B204" s="9"/>
      <c r="C204" s="9"/>
      <c r="D204" s="9"/>
      <c r="E204" s="9"/>
      <c r="F204" s="9"/>
      <c r="G204" s="9"/>
      <c r="H204" s="155" t="s">
        <v>938</v>
      </c>
      <c r="I204" s="156" t="s">
        <v>939</v>
      </c>
      <c r="J204" s="156" t="s">
        <v>940</v>
      </c>
      <c r="K204" s="157">
        <v>882</v>
      </c>
      <c r="L204" s="179"/>
      <c r="M204" s="9"/>
      <c r="N204" s="9"/>
      <c r="O204" s="126"/>
      <c r="P204" s="132"/>
      <c r="Q204" s="11"/>
    </row>
    <row r="205" spans="1:17" x14ac:dyDescent="0.2">
      <c r="A205" s="8"/>
      <c r="B205" s="9"/>
      <c r="C205" s="9"/>
      <c r="D205" s="9"/>
      <c r="E205" s="9"/>
      <c r="F205" s="9"/>
      <c r="G205" s="9"/>
      <c r="H205" s="155" t="s">
        <v>941</v>
      </c>
      <c r="I205" s="156" t="s">
        <v>942</v>
      </c>
      <c r="J205" s="156" t="s">
        <v>943</v>
      </c>
      <c r="K205" s="157">
        <v>674</v>
      </c>
      <c r="L205" s="179"/>
      <c r="M205" s="9"/>
      <c r="N205" s="9"/>
      <c r="O205" s="126"/>
      <c r="P205" s="132"/>
      <c r="Q205" s="11"/>
    </row>
    <row r="206" spans="1:17" x14ac:dyDescent="0.2">
      <c r="A206" s="8"/>
      <c r="B206" s="9"/>
      <c r="C206" s="9"/>
      <c r="D206" s="9"/>
      <c r="E206" s="9"/>
      <c r="F206" s="9"/>
      <c r="G206" s="9"/>
      <c r="H206" s="155" t="s">
        <v>944</v>
      </c>
      <c r="I206" s="156" t="s">
        <v>945</v>
      </c>
      <c r="J206" s="156" t="s">
        <v>946</v>
      </c>
      <c r="K206" s="157">
        <v>678</v>
      </c>
      <c r="L206" s="179"/>
      <c r="M206" s="9"/>
      <c r="N206" s="9"/>
      <c r="O206" s="126"/>
      <c r="P206" s="132"/>
      <c r="Q206" s="11"/>
    </row>
    <row r="207" spans="1:17" x14ac:dyDescent="0.2">
      <c r="A207" s="8"/>
      <c r="B207" s="9"/>
      <c r="C207" s="9"/>
      <c r="D207" s="9"/>
      <c r="E207" s="9"/>
      <c r="F207" s="9"/>
      <c r="G207" s="9"/>
      <c r="H207" s="155" t="s">
        <v>947</v>
      </c>
      <c r="I207" s="156" t="s">
        <v>948</v>
      </c>
      <c r="J207" s="156" t="s">
        <v>949</v>
      </c>
      <c r="K207" s="157">
        <v>682</v>
      </c>
      <c r="L207" s="179"/>
      <c r="M207" s="9"/>
      <c r="N207" s="9"/>
      <c r="O207" s="126"/>
      <c r="P207" s="132"/>
      <c r="Q207" s="11"/>
    </row>
    <row r="208" spans="1:17" x14ac:dyDescent="0.2">
      <c r="A208" s="8"/>
      <c r="B208" s="9"/>
      <c r="C208" s="9"/>
      <c r="D208" s="9"/>
      <c r="E208" s="9"/>
      <c r="F208" s="9"/>
      <c r="G208" s="9"/>
      <c r="H208" s="155" t="s">
        <v>950</v>
      </c>
      <c r="I208" s="156" t="s">
        <v>951</v>
      </c>
      <c r="J208" s="156" t="s">
        <v>952</v>
      </c>
      <c r="K208" s="157">
        <v>686</v>
      </c>
      <c r="L208" s="179"/>
      <c r="M208" s="9"/>
      <c r="N208" s="9"/>
      <c r="O208" s="126"/>
      <c r="P208" s="132"/>
      <c r="Q208" s="11"/>
    </row>
    <row r="209" spans="1:17" x14ac:dyDescent="0.2">
      <c r="A209" s="8"/>
      <c r="B209" s="9"/>
      <c r="C209" s="9"/>
      <c r="D209" s="9"/>
      <c r="E209" s="9"/>
      <c r="F209" s="9"/>
      <c r="G209" s="9"/>
      <c r="H209" s="155" t="s">
        <v>953</v>
      </c>
      <c r="I209" s="156" t="s">
        <v>954</v>
      </c>
      <c r="J209" s="156" t="s">
        <v>955</v>
      </c>
      <c r="K209" s="157">
        <v>688</v>
      </c>
      <c r="L209" s="179"/>
      <c r="M209" s="9"/>
      <c r="N209" s="9"/>
      <c r="O209" s="126"/>
      <c r="P209" s="132"/>
      <c r="Q209" s="11"/>
    </row>
    <row r="210" spans="1:17" x14ac:dyDescent="0.2">
      <c r="A210" s="8"/>
      <c r="B210" s="9"/>
      <c r="C210" s="9"/>
      <c r="D210" s="9"/>
      <c r="E210" s="9"/>
      <c r="F210" s="9"/>
      <c r="G210" s="9"/>
      <c r="H210" s="155" t="s">
        <v>956</v>
      </c>
      <c r="I210" s="156" t="s">
        <v>957</v>
      </c>
      <c r="J210" s="156" t="s">
        <v>958</v>
      </c>
      <c r="K210" s="157">
        <v>690</v>
      </c>
      <c r="L210" s="179"/>
      <c r="M210" s="9"/>
      <c r="N210" s="9"/>
      <c r="O210" s="126"/>
      <c r="P210" s="132"/>
      <c r="Q210" s="11"/>
    </row>
    <row r="211" spans="1:17" x14ac:dyDescent="0.2">
      <c r="A211" s="8"/>
      <c r="B211" s="9"/>
      <c r="C211" s="9"/>
      <c r="D211" s="9"/>
      <c r="E211" s="9"/>
      <c r="F211" s="9"/>
      <c r="G211" s="9"/>
      <c r="H211" s="155" t="s">
        <v>959</v>
      </c>
      <c r="I211" s="156" t="s">
        <v>960</v>
      </c>
      <c r="J211" s="156" t="s">
        <v>961</v>
      </c>
      <c r="K211" s="157">
        <v>694</v>
      </c>
      <c r="L211" s="179"/>
      <c r="M211" s="9"/>
      <c r="N211" s="9"/>
      <c r="O211" s="126"/>
      <c r="P211" s="132"/>
      <c r="Q211" s="11"/>
    </row>
    <row r="212" spans="1:17" x14ac:dyDescent="0.2">
      <c r="A212" s="8"/>
      <c r="B212" s="9"/>
      <c r="C212" s="9"/>
      <c r="D212" s="9"/>
      <c r="E212" s="9"/>
      <c r="F212" s="9"/>
      <c r="G212" s="9"/>
      <c r="H212" s="155" t="s">
        <v>962</v>
      </c>
      <c r="I212" s="156" t="s">
        <v>963</v>
      </c>
      <c r="J212" s="156" t="s">
        <v>964</v>
      </c>
      <c r="K212" s="157">
        <v>702</v>
      </c>
      <c r="L212" s="179"/>
      <c r="M212" s="9"/>
      <c r="N212" s="9"/>
      <c r="O212" s="126"/>
      <c r="P212" s="132"/>
      <c r="Q212" s="11"/>
    </row>
    <row r="213" spans="1:17" x14ac:dyDescent="0.2">
      <c r="A213" s="8"/>
      <c r="B213" s="9"/>
      <c r="C213" s="9"/>
      <c r="D213" s="9"/>
      <c r="E213" s="9"/>
      <c r="F213" s="9"/>
      <c r="G213" s="9"/>
      <c r="H213" s="155" t="s">
        <v>965</v>
      </c>
      <c r="I213" s="156" t="s">
        <v>966</v>
      </c>
      <c r="J213" s="156" t="s">
        <v>967</v>
      </c>
      <c r="K213" s="157">
        <v>534</v>
      </c>
      <c r="L213" s="179"/>
      <c r="M213" s="9"/>
      <c r="N213" s="9"/>
      <c r="O213" s="126"/>
      <c r="P213" s="132"/>
      <c r="Q213" s="11"/>
    </row>
    <row r="214" spans="1:17" x14ac:dyDescent="0.2">
      <c r="A214" s="8"/>
      <c r="B214" s="9"/>
      <c r="C214" s="9"/>
      <c r="D214" s="9"/>
      <c r="E214" s="9"/>
      <c r="F214" s="9"/>
      <c r="G214" s="9"/>
      <c r="H214" s="155" t="s">
        <v>968</v>
      </c>
      <c r="I214" s="156" t="s">
        <v>969</v>
      </c>
      <c r="J214" s="156" t="s">
        <v>970</v>
      </c>
      <c r="K214" s="157">
        <v>703</v>
      </c>
      <c r="L214" s="179"/>
      <c r="M214" s="9"/>
      <c r="N214" s="9"/>
      <c r="O214" s="126"/>
      <c r="P214" s="132"/>
      <c r="Q214" s="11"/>
    </row>
    <row r="215" spans="1:17" x14ac:dyDescent="0.2">
      <c r="A215" s="8"/>
      <c r="B215" s="9"/>
      <c r="C215" s="9"/>
      <c r="D215" s="9"/>
      <c r="E215" s="9"/>
      <c r="F215" s="9"/>
      <c r="G215" s="9"/>
      <c r="H215" s="155" t="s">
        <v>971</v>
      </c>
      <c r="I215" s="156" t="s">
        <v>972</v>
      </c>
      <c r="J215" s="156" t="s">
        <v>973</v>
      </c>
      <c r="K215" s="157">
        <v>705</v>
      </c>
      <c r="L215" s="179"/>
      <c r="M215" s="9"/>
      <c r="N215" s="9"/>
      <c r="O215" s="126"/>
      <c r="P215" s="132"/>
      <c r="Q215" s="11"/>
    </row>
    <row r="216" spans="1:17" x14ac:dyDescent="0.2">
      <c r="A216" s="8"/>
      <c r="B216" s="9"/>
      <c r="C216" s="9"/>
      <c r="D216" s="9"/>
      <c r="E216" s="9"/>
      <c r="F216" s="9"/>
      <c r="G216" s="9"/>
      <c r="H216" s="155" t="s">
        <v>974</v>
      </c>
      <c r="I216" s="156" t="s">
        <v>975</v>
      </c>
      <c r="J216" s="156" t="s">
        <v>976</v>
      </c>
      <c r="K216" s="157">
        <v>90</v>
      </c>
      <c r="L216" s="179"/>
      <c r="M216" s="9"/>
      <c r="N216" s="9"/>
      <c r="O216" s="126"/>
      <c r="P216" s="132"/>
      <c r="Q216" s="11"/>
    </row>
    <row r="217" spans="1:17" x14ac:dyDescent="0.2">
      <c r="A217" s="8"/>
      <c r="B217" s="9"/>
      <c r="C217" s="9"/>
      <c r="D217" s="9"/>
      <c r="E217" s="9"/>
      <c r="F217" s="9"/>
      <c r="G217" s="9"/>
      <c r="H217" s="155" t="s">
        <v>977</v>
      </c>
      <c r="I217" s="156" t="s">
        <v>978</v>
      </c>
      <c r="J217" s="156" t="s">
        <v>979</v>
      </c>
      <c r="K217" s="157">
        <v>706</v>
      </c>
      <c r="L217" s="179"/>
      <c r="M217" s="9"/>
      <c r="N217" s="9"/>
      <c r="O217" s="126"/>
      <c r="P217" s="132"/>
      <c r="Q217" s="11"/>
    </row>
    <row r="218" spans="1:17" x14ac:dyDescent="0.2">
      <c r="A218" s="8"/>
      <c r="B218" s="9"/>
      <c r="C218" s="9"/>
      <c r="D218" s="9"/>
      <c r="E218" s="9"/>
      <c r="F218" s="9"/>
      <c r="G218" s="9"/>
      <c r="H218" s="155" t="s">
        <v>980</v>
      </c>
      <c r="I218" s="156" t="s">
        <v>981</v>
      </c>
      <c r="J218" s="156" t="s">
        <v>982</v>
      </c>
      <c r="K218" s="157">
        <v>710</v>
      </c>
      <c r="L218" s="179"/>
      <c r="M218" s="9"/>
      <c r="N218" s="9"/>
      <c r="O218" s="126"/>
      <c r="P218" s="132"/>
      <c r="Q218" s="11"/>
    </row>
    <row r="219" spans="1:17" x14ac:dyDescent="0.2">
      <c r="A219" s="8"/>
      <c r="B219" s="9"/>
      <c r="C219" s="9"/>
      <c r="D219" s="9"/>
      <c r="E219" s="9"/>
      <c r="F219" s="9"/>
      <c r="G219" s="9"/>
      <c r="H219" s="155" t="s">
        <v>983</v>
      </c>
      <c r="I219" s="156" t="s">
        <v>984</v>
      </c>
      <c r="J219" s="156" t="s">
        <v>985</v>
      </c>
      <c r="K219" s="157">
        <v>239</v>
      </c>
      <c r="L219" s="179"/>
      <c r="M219" s="9"/>
      <c r="N219" s="9"/>
      <c r="O219" s="126"/>
      <c r="P219" s="132"/>
      <c r="Q219" s="11"/>
    </row>
    <row r="220" spans="1:17" x14ac:dyDescent="0.2">
      <c r="A220" s="8"/>
      <c r="B220" s="9"/>
      <c r="C220" s="9"/>
      <c r="D220" s="9"/>
      <c r="E220" s="9"/>
      <c r="F220" s="9"/>
      <c r="G220" s="9"/>
      <c r="H220" s="155" t="s">
        <v>986</v>
      </c>
      <c r="I220" s="156" t="s">
        <v>987</v>
      </c>
      <c r="J220" s="156" t="s">
        <v>988</v>
      </c>
      <c r="K220" s="157">
        <v>728</v>
      </c>
      <c r="L220" s="179"/>
      <c r="M220" s="9"/>
      <c r="N220" s="9"/>
      <c r="O220" s="126"/>
      <c r="P220" s="132"/>
      <c r="Q220" s="11"/>
    </row>
    <row r="221" spans="1:17" x14ac:dyDescent="0.2">
      <c r="A221" s="8"/>
      <c r="B221" s="9"/>
      <c r="C221" s="9"/>
      <c r="D221" s="9"/>
      <c r="E221" s="9"/>
      <c r="F221" s="9"/>
      <c r="G221" s="9"/>
      <c r="H221" s="155" t="s">
        <v>989</v>
      </c>
      <c r="I221" s="156" t="s">
        <v>990</v>
      </c>
      <c r="J221" s="156" t="s">
        <v>991</v>
      </c>
      <c r="K221" s="157">
        <v>724</v>
      </c>
      <c r="L221" s="179"/>
      <c r="M221" s="9"/>
      <c r="N221" s="9"/>
      <c r="O221" s="126"/>
      <c r="P221" s="132"/>
      <c r="Q221" s="11"/>
    </row>
    <row r="222" spans="1:17" x14ac:dyDescent="0.2">
      <c r="A222" s="8"/>
      <c r="B222" s="9"/>
      <c r="C222" s="9"/>
      <c r="D222" s="9"/>
      <c r="E222" s="9"/>
      <c r="F222" s="9"/>
      <c r="G222" s="9"/>
      <c r="H222" s="155" t="s">
        <v>992</v>
      </c>
      <c r="I222" s="156" t="s">
        <v>993</v>
      </c>
      <c r="J222" s="156" t="s">
        <v>994</v>
      </c>
      <c r="K222" s="157">
        <v>144</v>
      </c>
      <c r="L222" s="179"/>
      <c r="M222" s="9"/>
      <c r="N222" s="9"/>
      <c r="O222" s="126"/>
      <c r="P222" s="132"/>
      <c r="Q222" s="11"/>
    </row>
    <row r="223" spans="1:17" x14ac:dyDescent="0.2">
      <c r="A223" s="8"/>
      <c r="B223" s="9"/>
      <c r="C223" s="9"/>
      <c r="D223" s="9"/>
      <c r="E223" s="9"/>
      <c r="F223" s="9"/>
      <c r="G223" s="9"/>
      <c r="H223" s="155" t="s">
        <v>995</v>
      </c>
      <c r="I223" s="156" t="s">
        <v>996</v>
      </c>
      <c r="J223" s="156" t="s">
        <v>997</v>
      </c>
      <c r="K223" s="157">
        <v>729</v>
      </c>
      <c r="L223" s="179"/>
      <c r="M223" s="9"/>
      <c r="N223" s="9"/>
      <c r="O223" s="126"/>
      <c r="P223" s="132"/>
      <c r="Q223" s="11"/>
    </row>
    <row r="224" spans="1:17" x14ac:dyDescent="0.2">
      <c r="A224" s="8"/>
      <c r="B224" s="9"/>
      <c r="C224" s="9"/>
      <c r="D224" s="9"/>
      <c r="E224" s="9"/>
      <c r="F224" s="9"/>
      <c r="G224" s="9"/>
      <c r="H224" s="155" t="s">
        <v>998</v>
      </c>
      <c r="I224" s="156" t="s">
        <v>999</v>
      </c>
      <c r="J224" s="156" t="s">
        <v>1000</v>
      </c>
      <c r="K224" s="157">
        <v>740</v>
      </c>
      <c r="L224" s="179"/>
      <c r="M224" s="9"/>
      <c r="N224" s="9"/>
      <c r="O224" s="126"/>
      <c r="P224" s="132"/>
      <c r="Q224" s="11"/>
    </row>
    <row r="225" spans="1:17" x14ac:dyDescent="0.2">
      <c r="A225" s="8"/>
      <c r="B225" s="9"/>
      <c r="C225" s="9"/>
      <c r="D225" s="9"/>
      <c r="E225" s="9"/>
      <c r="F225" s="9"/>
      <c r="G225" s="9"/>
      <c r="H225" s="155" t="s">
        <v>1001</v>
      </c>
      <c r="I225" s="156" t="s">
        <v>1002</v>
      </c>
      <c r="J225" s="156" t="s">
        <v>1003</v>
      </c>
      <c r="K225" s="157">
        <v>744</v>
      </c>
      <c r="L225" s="179"/>
      <c r="M225" s="9"/>
      <c r="N225" s="9"/>
      <c r="O225" s="126"/>
      <c r="P225" s="132"/>
      <c r="Q225" s="11"/>
    </row>
    <row r="226" spans="1:17" x14ac:dyDescent="0.2">
      <c r="A226" s="8"/>
      <c r="B226" s="9"/>
      <c r="C226" s="9"/>
      <c r="D226" s="9"/>
      <c r="E226" s="9"/>
      <c r="F226" s="9"/>
      <c r="G226" s="9"/>
      <c r="H226" s="155" t="s">
        <v>1004</v>
      </c>
      <c r="I226" s="156" t="s">
        <v>1005</v>
      </c>
      <c r="J226" s="156" t="s">
        <v>1006</v>
      </c>
      <c r="K226" s="157">
        <v>748</v>
      </c>
      <c r="L226" s="179"/>
      <c r="M226" s="9"/>
      <c r="N226" s="9"/>
      <c r="O226" s="126"/>
      <c r="P226" s="132"/>
      <c r="Q226" s="11"/>
    </row>
    <row r="227" spans="1:17" x14ac:dyDescent="0.2">
      <c r="A227" s="8"/>
      <c r="B227" s="9"/>
      <c r="C227" s="9"/>
      <c r="D227" s="9"/>
      <c r="E227" s="9"/>
      <c r="F227" s="9"/>
      <c r="G227" s="9"/>
      <c r="H227" s="155" t="s">
        <v>1007</v>
      </c>
      <c r="I227" s="156" t="s">
        <v>1008</v>
      </c>
      <c r="J227" s="156" t="s">
        <v>1009</v>
      </c>
      <c r="K227" s="157">
        <v>752</v>
      </c>
      <c r="L227" s="179"/>
      <c r="M227" s="9"/>
      <c r="N227" s="9"/>
      <c r="O227" s="126"/>
      <c r="P227" s="132"/>
      <c r="Q227" s="11"/>
    </row>
    <row r="228" spans="1:17" x14ac:dyDescent="0.2">
      <c r="A228" s="8"/>
      <c r="B228" s="9"/>
      <c r="C228" s="9"/>
      <c r="D228" s="9"/>
      <c r="E228" s="9"/>
      <c r="F228" s="9"/>
      <c r="G228" s="9"/>
      <c r="H228" s="155" t="s">
        <v>1010</v>
      </c>
      <c r="I228" s="156" t="s">
        <v>1011</v>
      </c>
      <c r="J228" s="156" t="s">
        <v>1012</v>
      </c>
      <c r="K228" s="157">
        <v>756</v>
      </c>
      <c r="L228" s="179"/>
      <c r="M228" s="9"/>
      <c r="N228" s="9"/>
      <c r="O228" s="126"/>
      <c r="P228" s="132"/>
      <c r="Q228" s="11"/>
    </row>
    <row r="229" spans="1:17" x14ac:dyDescent="0.2">
      <c r="A229" s="8"/>
      <c r="B229" s="9"/>
      <c r="C229" s="9"/>
      <c r="D229" s="9"/>
      <c r="E229" s="9"/>
      <c r="F229" s="9"/>
      <c r="G229" s="9"/>
      <c r="H229" s="155" t="s">
        <v>1013</v>
      </c>
      <c r="I229" s="156" t="s">
        <v>1014</v>
      </c>
      <c r="J229" s="156" t="s">
        <v>1015</v>
      </c>
      <c r="K229" s="157">
        <v>760</v>
      </c>
      <c r="L229" s="179"/>
      <c r="M229" s="9"/>
      <c r="N229" s="9"/>
      <c r="O229" s="126"/>
      <c r="P229" s="132"/>
      <c r="Q229" s="11"/>
    </row>
    <row r="230" spans="1:17" x14ac:dyDescent="0.2">
      <c r="A230" s="8"/>
      <c r="B230" s="9"/>
      <c r="C230" s="9"/>
      <c r="D230" s="9"/>
      <c r="E230" s="9"/>
      <c r="F230" s="9"/>
      <c r="G230" s="9"/>
      <c r="H230" s="155" t="s">
        <v>1016</v>
      </c>
      <c r="I230" s="156" t="s">
        <v>1017</v>
      </c>
      <c r="J230" s="156" t="s">
        <v>1018</v>
      </c>
      <c r="K230" s="157">
        <v>158</v>
      </c>
      <c r="L230" s="179"/>
      <c r="M230" s="9"/>
      <c r="N230" s="9"/>
      <c r="O230" s="126"/>
      <c r="P230" s="132"/>
      <c r="Q230" s="11"/>
    </row>
    <row r="231" spans="1:17" x14ac:dyDescent="0.2">
      <c r="A231" s="8"/>
      <c r="B231" s="9"/>
      <c r="C231" s="9"/>
      <c r="D231" s="9"/>
      <c r="E231" s="9"/>
      <c r="F231" s="9"/>
      <c r="G231" s="9"/>
      <c r="H231" s="155" t="s">
        <v>1019</v>
      </c>
      <c r="I231" s="156" t="s">
        <v>1020</v>
      </c>
      <c r="J231" s="156" t="s">
        <v>1021</v>
      </c>
      <c r="K231" s="157">
        <v>762</v>
      </c>
      <c r="L231" s="179"/>
      <c r="M231" s="9"/>
      <c r="N231" s="9"/>
      <c r="O231" s="126"/>
      <c r="P231" s="132"/>
      <c r="Q231" s="11"/>
    </row>
    <row r="232" spans="1:17" x14ac:dyDescent="0.2">
      <c r="A232" s="8"/>
      <c r="B232" s="9"/>
      <c r="C232" s="9"/>
      <c r="D232" s="9"/>
      <c r="E232" s="9"/>
      <c r="F232" s="9"/>
      <c r="G232" s="9"/>
      <c r="H232" s="155" t="s">
        <v>1022</v>
      </c>
      <c r="I232" s="156" t="s">
        <v>1023</v>
      </c>
      <c r="J232" s="156" t="s">
        <v>1024</v>
      </c>
      <c r="K232" s="157">
        <v>834</v>
      </c>
      <c r="L232" s="179"/>
      <c r="M232" s="9"/>
      <c r="N232" s="9"/>
      <c r="O232" s="126"/>
      <c r="P232" s="132"/>
      <c r="Q232" s="11"/>
    </row>
    <row r="233" spans="1:17" x14ac:dyDescent="0.2">
      <c r="A233" s="8"/>
      <c r="B233" s="9"/>
      <c r="C233" s="9"/>
      <c r="D233" s="9"/>
      <c r="E233" s="9"/>
      <c r="F233" s="9"/>
      <c r="G233" s="9"/>
      <c r="H233" s="155" t="s">
        <v>1025</v>
      </c>
      <c r="I233" s="156" t="s">
        <v>1026</v>
      </c>
      <c r="J233" s="156" t="s">
        <v>1027</v>
      </c>
      <c r="K233" s="157">
        <v>764</v>
      </c>
      <c r="L233" s="179"/>
      <c r="M233" s="9"/>
      <c r="N233" s="9"/>
      <c r="O233" s="126"/>
      <c r="P233" s="132"/>
      <c r="Q233" s="11"/>
    </row>
    <row r="234" spans="1:17" x14ac:dyDescent="0.2">
      <c r="A234" s="8"/>
      <c r="B234" s="9"/>
      <c r="C234" s="9"/>
      <c r="D234" s="9"/>
      <c r="E234" s="9"/>
      <c r="F234" s="9"/>
      <c r="G234" s="9"/>
      <c r="H234" s="155" t="s">
        <v>1028</v>
      </c>
      <c r="I234" s="156" t="s">
        <v>1029</v>
      </c>
      <c r="J234" s="156" t="s">
        <v>1030</v>
      </c>
      <c r="K234" s="157">
        <v>626</v>
      </c>
      <c r="L234" s="179"/>
      <c r="M234" s="9"/>
      <c r="N234" s="9"/>
      <c r="O234" s="126"/>
      <c r="P234" s="132"/>
      <c r="Q234" s="11"/>
    </row>
    <row r="235" spans="1:17" x14ac:dyDescent="0.2">
      <c r="A235" s="8"/>
      <c r="B235" s="9"/>
      <c r="C235" s="9"/>
      <c r="D235" s="9"/>
      <c r="E235" s="9"/>
      <c r="F235" s="9"/>
      <c r="G235" s="9"/>
      <c r="H235" s="155" t="s">
        <v>1031</v>
      </c>
      <c r="I235" s="156" t="s">
        <v>1032</v>
      </c>
      <c r="J235" s="156" t="s">
        <v>1033</v>
      </c>
      <c r="K235" s="157">
        <v>768</v>
      </c>
      <c r="L235" s="179"/>
      <c r="M235" s="9"/>
      <c r="N235" s="9"/>
      <c r="O235" s="126"/>
      <c r="P235" s="132"/>
      <c r="Q235" s="11"/>
    </row>
    <row r="236" spans="1:17" x14ac:dyDescent="0.2">
      <c r="A236" s="8"/>
      <c r="B236" s="9"/>
      <c r="C236" s="9"/>
      <c r="D236" s="9"/>
      <c r="E236" s="9"/>
      <c r="F236" s="9"/>
      <c r="G236" s="9"/>
      <c r="H236" s="155" t="s">
        <v>1034</v>
      </c>
      <c r="I236" s="156" t="s">
        <v>1035</v>
      </c>
      <c r="J236" s="156" t="s">
        <v>1036</v>
      </c>
      <c r="K236" s="157">
        <v>772</v>
      </c>
      <c r="L236" s="179"/>
      <c r="M236" s="9"/>
      <c r="N236" s="9"/>
      <c r="O236" s="126"/>
      <c r="P236" s="132"/>
      <c r="Q236" s="11"/>
    </row>
    <row r="237" spans="1:17" x14ac:dyDescent="0.2">
      <c r="A237" s="8"/>
      <c r="B237" s="9"/>
      <c r="C237" s="9"/>
      <c r="D237" s="9"/>
      <c r="E237" s="9"/>
      <c r="F237" s="9"/>
      <c r="G237" s="9"/>
      <c r="H237" s="155" t="s">
        <v>1037</v>
      </c>
      <c r="I237" s="156" t="s">
        <v>1038</v>
      </c>
      <c r="J237" s="156" t="s">
        <v>1039</v>
      </c>
      <c r="K237" s="157">
        <v>776</v>
      </c>
      <c r="L237" s="179"/>
      <c r="M237" s="9"/>
      <c r="N237" s="9"/>
      <c r="O237" s="126"/>
      <c r="P237" s="132"/>
      <c r="Q237" s="11"/>
    </row>
    <row r="238" spans="1:17" x14ac:dyDescent="0.2">
      <c r="A238" s="8"/>
      <c r="B238" s="9"/>
      <c r="C238" s="9"/>
      <c r="D238" s="9"/>
      <c r="E238" s="9"/>
      <c r="F238" s="9"/>
      <c r="G238" s="9"/>
      <c r="H238" s="155" t="s">
        <v>1040</v>
      </c>
      <c r="I238" s="156" t="s">
        <v>1041</v>
      </c>
      <c r="J238" s="156" t="s">
        <v>1042</v>
      </c>
      <c r="K238" s="157">
        <v>780</v>
      </c>
      <c r="L238" s="179"/>
      <c r="M238" s="9"/>
      <c r="N238" s="9"/>
      <c r="O238" s="126"/>
      <c r="P238" s="132"/>
      <c r="Q238" s="11"/>
    </row>
    <row r="239" spans="1:17" x14ac:dyDescent="0.2">
      <c r="A239" s="8"/>
      <c r="B239" s="9"/>
      <c r="C239" s="9"/>
      <c r="D239" s="9"/>
      <c r="E239" s="9"/>
      <c r="F239" s="9"/>
      <c r="G239" s="9"/>
      <c r="H239" s="155" t="s">
        <v>1043</v>
      </c>
      <c r="I239" s="156" t="s">
        <v>1044</v>
      </c>
      <c r="J239" s="156" t="s">
        <v>1045</v>
      </c>
      <c r="K239" s="157">
        <v>788</v>
      </c>
      <c r="L239" s="179"/>
      <c r="M239" s="9"/>
      <c r="N239" s="9"/>
      <c r="O239" s="126"/>
      <c r="P239" s="132"/>
      <c r="Q239" s="11"/>
    </row>
    <row r="240" spans="1:17" x14ac:dyDescent="0.2">
      <c r="A240" s="8"/>
      <c r="B240" s="9"/>
      <c r="C240" s="9"/>
      <c r="D240" s="9"/>
      <c r="E240" s="9"/>
      <c r="F240" s="9"/>
      <c r="G240" s="9"/>
      <c r="H240" s="155" t="s">
        <v>1046</v>
      </c>
      <c r="I240" s="156" t="s">
        <v>1047</v>
      </c>
      <c r="J240" s="156" t="s">
        <v>1048</v>
      </c>
      <c r="K240" s="157">
        <v>792</v>
      </c>
      <c r="L240" s="179"/>
      <c r="M240" s="9"/>
      <c r="N240" s="9"/>
      <c r="O240" s="126"/>
      <c r="P240" s="132"/>
      <c r="Q240" s="11"/>
    </row>
    <row r="241" spans="1:17" x14ac:dyDescent="0.2">
      <c r="A241" s="8"/>
      <c r="B241" s="9"/>
      <c r="C241" s="9"/>
      <c r="D241" s="9"/>
      <c r="E241" s="9"/>
      <c r="F241" s="9"/>
      <c r="G241" s="9"/>
      <c r="H241" s="155" t="s">
        <v>1049</v>
      </c>
      <c r="I241" s="156" t="s">
        <v>1050</v>
      </c>
      <c r="J241" s="156" t="s">
        <v>1051</v>
      </c>
      <c r="K241" s="157">
        <v>795</v>
      </c>
      <c r="L241" s="179"/>
      <c r="M241" s="9"/>
      <c r="N241" s="9"/>
      <c r="O241" s="126"/>
      <c r="P241" s="132"/>
      <c r="Q241" s="11"/>
    </row>
    <row r="242" spans="1:17" x14ac:dyDescent="0.2">
      <c r="A242" s="8"/>
      <c r="B242" s="9"/>
      <c r="C242" s="9"/>
      <c r="D242" s="9"/>
      <c r="E242" s="9"/>
      <c r="F242" s="9"/>
      <c r="G242" s="9"/>
      <c r="H242" s="155" t="s">
        <v>1052</v>
      </c>
      <c r="I242" s="156" t="s">
        <v>1053</v>
      </c>
      <c r="J242" s="156" t="s">
        <v>1054</v>
      </c>
      <c r="K242" s="157">
        <v>796</v>
      </c>
      <c r="L242" s="179"/>
      <c r="M242" s="9"/>
      <c r="N242" s="9"/>
      <c r="O242" s="126"/>
      <c r="P242" s="132"/>
      <c r="Q242" s="11"/>
    </row>
    <row r="243" spans="1:17" x14ac:dyDescent="0.2">
      <c r="A243" s="8"/>
      <c r="B243" s="9"/>
      <c r="C243" s="9"/>
      <c r="D243" s="9"/>
      <c r="E243" s="9"/>
      <c r="F243" s="9"/>
      <c r="G243" s="9"/>
      <c r="H243" s="155" t="s">
        <v>1055</v>
      </c>
      <c r="I243" s="156" t="s">
        <v>1056</v>
      </c>
      <c r="J243" s="156" t="s">
        <v>1057</v>
      </c>
      <c r="K243" s="157">
        <v>798</v>
      </c>
      <c r="L243" s="179"/>
      <c r="M243" s="9"/>
      <c r="N243" s="9"/>
      <c r="O243" s="126"/>
      <c r="P243" s="132"/>
      <c r="Q243" s="11"/>
    </row>
    <row r="244" spans="1:17" x14ac:dyDescent="0.2">
      <c r="A244" s="8"/>
      <c r="B244" s="9"/>
      <c r="C244" s="9"/>
      <c r="D244" s="9"/>
      <c r="E244" s="9"/>
      <c r="F244" s="9"/>
      <c r="G244" s="9"/>
      <c r="H244" s="155" t="s">
        <v>1058</v>
      </c>
      <c r="I244" s="156" t="s">
        <v>1059</v>
      </c>
      <c r="J244" s="156" t="s">
        <v>1060</v>
      </c>
      <c r="K244" s="157">
        <v>800</v>
      </c>
      <c r="L244" s="179"/>
      <c r="M244" s="9"/>
      <c r="N244" s="9"/>
      <c r="O244" s="126"/>
      <c r="P244" s="132"/>
      <c r="Q244" s="11"/>
    </row>
    <row r="245" spans="1:17" x14ac:dyDescent="0.2">
      <c r="A245" s="8"/>
      <c r="B245" s="9"/>
      <c r="C245" s="9"/>
      <c r="D245" s="9"/>
      <c r="E245" s="9"/>
      <c r="F245" s="9"/>
      <c r="G245" s="9"/>
      <c r="H245" s="155" t="s">
        <v>1061</v>
      </c>
      <c r="I245" s="156" t="s">
        <v>1062</v>
      </c>
      <c r="J245" s="156" t="s">
        <v>1063</v>
      </c>
      <c r="K245" s="157">
        <v>804</v>
      </c>
      <c r="L245" s="179"/>
      <c r="M245" s="9"/>
      <c r="N245" s="9"/>
      <c r="O245" s="126"/>
      <c r="P245" s="132"/>
      <c r="Q245" s="11"/>
    </row>
    <row r="246" spans="1:17" x14ac:dyDescent="0.2">
      <c r="A246" s="8"/>
      <c r="B246" s="9"/>
      <c r="C246" s="9"/>
      <c r="D246" s="9"/>
      <c r="E246" s="9"/>
      <c r="F246" s="9"/>
      <c r="G246" s="9"/>
      <c r="H246" s="155" t="s">
        <v>1064</v>
      </c>
      <c r="I246" s="156" t="s">
        <v>1065</v>
      </c>
      <c r="J246" s="156" t="s">
        <v>1066</v>
      </c>
      <c r="K246" s="157">
        <v>784</v>
      </c>
      <c r="L246" s="179"/>
      <c r="M246" s="9"/>
      <c r="N246" s="9"/>
      <c r="O246" s="126"/>
      <c r="P246" s="132"/>
      <c r="Q246" s="11"/>
    </row>
    <row r="247" spans="1:17" x14ac:dyDescent="0.2">
      <c r="A247" s="8"/>
      <c r="B247" s="9"/>
      <c r="C247" s="9"/>
      <c r="D247" s="9"/>
      <c r="E247" s="9"/>
      <c r="F247" s="9"/>
      <c r="G247" s="9"/>
      <c r="H247" s="155" t="s">
        <v>1067</v>
      </c>
      <c r="I247" s="156" t="s">
        <v>1068</v>
      </c>
      <c r="J247" s="156" t="s">
        <v>1069</v>
      </c>
      <c r="K247" s="157">
        <v>826</v>
      </c>
      <c r="L247" s="179"/>
      <c r="M247" s="9"/>
      <c r="N247" s="9"/>
      <c r="O247" s="126"/>
      <c r="P247" s="132"/>
      <c r="Q247" s="11"/>
    </row>
    <row r="248" spans="1:17" x14ac:dyDescent="0.2">
      <c r="A248" s="8"/>
      <c r="B248" s="9"/>
      <c r="C248" s="9"/>
      <c r="D248" s="9"/>
      <c r="E248" s="9"/>
      <c r="F248" s="9"/>
      <c r="G248" s="9"/>
      <c r="H248" s="155" t="s">
        <v>1070</v>
      </c>
      <c r="I248" s="156" t="s">
        <v>1071</v>
      </c>
      <c r="J248" s="156" t="s">
        <v>1072</v>
      </c>
      <c r="K248" s="157">
        <v>581</v>
      </c>
      <c r="L248" s="179"/>
      <c r="M248" s="9"/>
      <c r="N248" s="9"/>
      <c r="O248" s="126"/>
      <c r="P248" s="132"/>
      <c r="Q248" s="11"/>
    </row>
    <row r="249" spans="1:17" x14ac:dyDescent="0.2">
      <c r="A249" s="8"/>
      <c r="B249" s="9"/>
      <c r="C249" s="9"/>
      <c r="D249" s="9"/>
      <c r="E249" s="9"/>
      <c r="F249" s="9"/>
      <c r="G249" s="9"/>
      <c r="H249" s="155" t="s">
        <v>1073</v>
      </c>
      <c r="I249" s="156" t="s">
        <v>1074</v>
      </c>
      <c r="J249" s="156" t="s">
        <v>1075</v>
      </c>
      <c r="K249" s="157">
        <v>840</v>
      </c>
      <c r="L249" s="179"/>
      <c r="M249" s="9"/>
      <c r="N249" s="9"/>
      <c r="O249" s="126"/>
      <c r="P249" s="132"/>
      <c r="Q249" s="11"/>
    </row>
    <row r="250" spans="1:17" x14ac:dyDescent="0.2">
      <c r="A250" s="8"/>
      <c r="B250" s="9"/>
      <c r="C250" s="9"/>
      <c r="D250" s="9"/>
      <c r="E250" s="9"/>
      <c r="F250" s="9"/>
      <c r="G250" s="9"/>
      <c r="H250" s="155" t="s">
        <v>1076</v>
      </c>
      <c r="I250" s="156" t="s">
        <v>1077</v>
      </c>
      <c r="J250" s="156" t="s">
        <v>1078</v>
      </c>
      <c r="K250" s="157">
        <v>858</v>
      </c>
      <c r="L250" s="179"/>
      <c r="M250" s="9"/>
      <c r="N250" s="9"/>
      <c r="O250" s="126"/>
      <c r="P250" s="132"/>
      <c r="Q250" s="11"/>
    </row>
    <row r="251" spans="1:17" x14ac:dyDescent="0.2">
      <c r="A251" s="8"/>
      <c r="B251" s="9"/>
      <c r="C251" s="9"/>
      <c r="D251" s="9"/>
      <c r="E251" s="9"/>
      <c r="F251" s="9"/>
      <c r="G251" s="9"/>
      <c r="H251" s="155" t="s">
        <v>1079</v>
      </c>
      <c r="I251" s="156" t="s">
        <v>1080</v>
      </c>
      <c r="J251" s="156" t="s">
        <v>1081</v>
      </c>
      <c r="K251" s="157">
        <v>860</v>
      </c>
      <c r="L251" s="179"/>
      <c r="M251" s="9"/>
      <c r="N251" s="9"/>
      <c r="O251" s="126"/>
      <c r="P251" s="132"/>
      <c r="Q251" s="11"/>
    </row>
    <row r="252" spans="1:17" x14ac:dyDescent="0.2">
      <c r="A252" s="8"/>
      <c r="B252" s="9"/>
      <c r="C252" s="9"/>
      <c r="D252" s="9"/>
      <c r="E252" s="9"/>
      <c r="F252" s="9"/>
      <c r="G252" s="9"/>
      <c r="H252" s="155" t="s">
        <v>1082</v>
      </c>
      <c r="I252" s="156" t="s">
        <v>1083</v>
      </c>
      <c r="J252" s="156" t="s">
        <v>1084</v>
      </c>
      <c r="K252" s="157">
        <v>548</v>
      </c>
      <c r="L252" s="179"/>
      <c r="M252" s="9"/>
      <c r="N252" s="9"/>
      <c r="O252" s="126"/>
      <c r="P252" s="132"/>
      <c r="Q252" s="11"/>
    </row>
    <row r="253" spans="1:17" x14ac:dyDescent="0.2">
      <c r="A253" s="8"/>
      <c r="B253" s="9"/>
      <c r="C253" s="9"/>
      <c r="D253" s="9"/>
      <c r="E253" s="9"/>
      <c r="F253" s="9"/>
      <c r="G253" s="9"/>
      <c r="H253" s="155" t="s">
        <v>1085</v>
      </c>
      <c r="I253" s="156" t="s">
        <v>1086</v>
      </c>
      <c r="J253" s="156" t="s">
        <v>1087</v>
      </c>
      <c r="K253" s="157">
        <v>862</v>
      </c>
      <c r="L253" s="179"/>
      <c r="M253" s="9"/>
      <c r="N253" s="9"/>
      <c r="O253" s="126"/>
      <c r="P253" s="132"/>
      <c r="Q253" s="11"/>
    </row>
    <row r="254" spans="1:17" x14ac:dyDescent="0.2">
      <c r="A254" s="8"/>
      <c r="B254" s="9"/>
      <c r="C254" s="9"/>
      <c r="D254" s="9"/>
      <c r="E254" s="9"/>
      <c r="F254" s="9"/>
      <c r="G254" s="9"/>
      <c r="H254" s="155" t="s">
        <v>1088</v>
      </c>
      <c r="I254" s="156" t="s">
        <v>1089</v>
      </c>
      <c r="J254" s="156" t="s">
        <v>1090</v>
      </c>
      <c r="K254" s="157">
        <v>704</v>
      </c>
      <c r="L254" s="179"/>
      <c r="M254" s="9"/>
      <c r="N254" s="9"/>
      <c r="O254" s="126"/>
      <c r="P254" s="132"/>
      <c r="Q254" s="11"/>
    </row>
    <row r="255" spans="1:17" x14ac:dyDescent="0.2">
      <c r="A255" s="8"/>
      <c r="B255" s="9"/>
      <c r="C255" s="9"/>
      <c r="D255" s="9"/>
      <c r="E255" s="9"/>
      <c r="F255" s="9"/>
      <c r="G255" s="9"/>
      <c r="H255" s="155" t="s">
        <v>1091</v>
      </c>
      <c r="I255" s="156" t="s">
        <v>1092</v>
      </c>
      <c r="J255" s="156" t="s">
        <v>1093</v>
      </c>
      <c r="K255" s="157">
        <v>92</v>
      </c>
      <c r="L255" s="179"/>
      <c r="M255" s="9"/>
      <c r="N255" s="9"/>
      <c r="O255" s="126"/>
      <c r="P255" s="132"/>
      <c r="Q255" s="11"/>
    </row>
    <row r="256" spans="1:17" x14ac:dyDescent="0.2">
      <c r="A256" s="8"/>
      <c r="B256" s="9"/>
      <c r="C256" s="9"/>
      <c r="D256" s="9"/>
      <c r="E256" s="9"/>
      <c r="F256" s="9"/>
      <c r="G256" s="9"/>
      <c r="H256" s="155" t="s">
        <v>1094</v>
      </c>
      <c r="I256" s="156" t="s">
        <v>1095</v>
      </c>
      <c r="J256" s="156" t="s">
        <v>1096</v>
      </c>
      <c r="K256" s="157">
        <v>850</v>
      </c>
      <c r="L256" s="179"/>
      <c r="M256" s="9"/>
      <c r="N256" s="9"/>
      <c r="O256" s="126"/>
      <c r="P256" s="132"/>
      <c r="Q256" s="11"/>
    </row>
    <row r="257" spans="1:17" x14ac:dyDescent="0.2">
      <c r="A257" s="8"/>
      <c r="B257" s="9"/>
      <c r="C257" s="9"/>
      <c r="D257" s="9"/>
      <c r="E257" s="9"/>
      <c r="F257" s="9"/>
      <c r="G257" s="9"/>
      <c r="H257" s="155" t="s">
        <v>1097</v>
      </c>
      <c r="I257" s="156" t="s">
        <v>1098</v>
      </c>
      <c r="J257" s="156" t="s">
        <v>1099</v>
      </c>
      <c r="K257" s="157">
        <v>876</v>
      </c>
      <c r="L257" s="179"/>
      <c r="M257" s="9"/>
      <c r="N257" s="9"/>
      <c r="O257" s="126"/>
      <c r="P257" s="132"/>
      <c r="Q257" s="11"/>
    </row>
    <row r="258" spans="1:17" x14ac:dyDescent="0.2">
      <c r="A258" s="8"/>
      <c r="B258" s="9"/>
      <c r="C258" s="9"/>
      <c r="D258" s="9"/>
      <c r="E258" s="9"/>
      <c r="F258" s="9"/>
      <c r="G258" s="9"/>
      <c r="H258" s="155" t="s">
        <v>1100</v>
      </c>
      <c r="I258" s="156" t="s">
        <v>1101</v>
      </c>
      <c r="J258" s="156" t="s">
        <v>1102</v>
      </c>
      <c r="K258" s="157">
        <v>732</v>
      </c>
      <c r="L258" s="179"/>
      <c r="M258" s="9"/>
      <c r="N258" s="9"/>
      <c r="O258" s="126"/>
      <c r="P258" s="132"/>
      <c r="Q258" s="11"/>
    </row>
    <row r="259" spans="1:17" x14ac:dyDescent="0.2">
      <c r="A259" s="8"/>
      <c r="B259" s="9"/>
      <c r="C259" s="9"/>
      <c r="D259" s="9"/>
      <c r="E259" s="9"/>
      <c r="F259" s="9"/>
      <c r="G259" s="9"/>
      <c r="H259" s="155" t="s">
        <v>1103</v>
      </c>
      <c r="I259" s="156" t="s">
        <v>1104</v>
      </c>
      <c r="J259" s="156" t="s">
        <v>1105</v>
      </c>
      <c r="K259" s="157">
        <v>887</v>
      </c>
      <c r="L259" s="179"/>
      <c r="M259" s="9"/>
      <c r="N259" s="9"/>
      <c r="O259" s="126"/>
      <c r="P259" s="132"/>
      <c r="Q259" s="11"/>
    </row>
    <row r="260" spans="1:17" x14ac:dyDescent="0.2">
      <c r="A260" s="8"/>
      <c r="B260" s="9"/>
      <c r="C260" s="9"/>
      <c r="D260" s="9"/>
      <c r="E260" s="9"/>
      <c r="F260" s="9"/>
      <c r="G260" s="9"/>
      <c r="H260" s="155" t="s">
        <v>1106</v>
      </c>
      <c r="I260" s="156" t="s">
        <v>1107</v>
      </c>
      <c r="J260" s="156" t="s">
        <v>1108</v>
      </c>
      <c r="K260" s="157">
        <v>894</v>
      </c>
      <c r="L260" s="179"/>
      <c r="M260" s="9"/>
      <c r="N260" s="9"/>
      <c r="O260" s="126"/>
      <c r="P260" s="132"/>
      <c r="Q260" s="11"/>
    </row>
    <row r="261" spans="1:17" x14ac:dyDescent="0.2">
      <c r="A261" s="8"/>
      <c r="B261" s="9"/>
      <c r="C261" s="9"/>
      <c r="D261" s="9"/>
      <c r="E261" s="9"/>
      <c r="F261" s="9"/>
      <c r="G261" s="9"/>
      <c r="H261" s="158" t="s">
        <v>1109</v>
      </c>
      <c r="I261" s="159" t="s">
        <v>1110</v>
      </c>
      <c r="J261" s="159" t="s">
        <v>1111</v>
      </c>
      <c r="K261" s="160">
        <v>716</v>
      </c>
      <c r="L261" s="179"/>
      <c r="M261" s="9"/>
      <c r="N261" s="9"/>
      <c r="O261" s="126"/>
      <c r="P261" s="132"/>
      <c r="Q261" s="11"/>
    </row>
    <row r="262" spans="1:17" x14ac:dyDescent="0.2">
      <c r="L262" s="107"/>
      <c r="Q262" s="11"/>
    </row>
    <row r="263" spans="1:17" x14ac:dyDescent="0.2">
      <c r="L263" s="106">
        <f>SUM(L12:L261)</f>
        <v>0</v>
      </c>
      <c r="M263" s="105"/>
      <c r="Q263" s="11"/>
    </row>
    <row r="264" spans="1:17" x14ac:dyDescent="0.2">
      <c r="Q264" s="11"/>
    </row>
    <row r="265" spans="1:17" ht="13.5" thickBot="1" x14ac:dyDescent="0.25">
      <c r="A265" s="20"/>
      <c r="B265" s="21"/>
      <c r="C265" s="21"/>
      <c r="D265" s="21"/>
      <c r="E265" s="21"/>
      <c r="F265" s="21"/>
      <c r="G265" s="21"/>
      <c r="H265" s="21"/>
      <c r="I265" s="21"/>
      <c r="J265" s="21"/>
      <c r="K265" s="21"/>
      <c r="L265" s="21"/>
      <c r="M265" s="21"/>
      <c r="N265" s="21"/>
      <c r="O265" s="22"/>
      <c r="P265" s="22"/>
      <c r="Q265" s="23"/>
    </row>
    <row r="274" spans="7:7" x14ac:dyDescent="0.2">
      <c r="G274" s="2"/>
    </row>
  </sheetData>
  <sheetProtection algorithmName="SHA-512" hashValue="jZe+Bv+sDgk+GYgVQ4kXkCmCG35H1CrbKcDtRb8uKYq02u+Jsq/Yq7E5KXc1HBp20lIob9BT15BmguvNigbS7A==" saltValue="o9otPQDM1LtYsFQTOz13Tg==" spinCount="100000" sheet="1" objects="1" scenarios="1"/>
  <protectedRanges>
    <protectedRange sqref="H7" name="CoInfo"/>
    <protectedRange sqref="L263" name="CoInfo_1_2_1"/>
  </protectedRanges>
  <customSheetViews>
    <customSheetView guid="{00B830FA-6284-458C-9475-AEF38805FF18}" showGridLines="0" fitToPage="1">
      <pane ySplit="8" topLeftCell="A69" activePane="bottomLeft" state="frozen"/>
      <selection pane="bottomLeft" activeCell="B7" sqref="B7"/>
      <pageMargins left="0.70866141732283472" right="0.70866141732283472" top="0.74803149606299213" bottom="0.74803149606299213" header="0.31496062992125984" footer="0.31496062992125984"/>
      <printOptions horizontalCentered="1" verticalCentered="1"/>
      <pageSetup scale="72" orientation="portrait" r:id="rId1"/>
    </customSheetView>
    <customSheetView guid="{ED25EFEB-FAA9-48EB-A433-F56600AA8F8A}" showPageBreaks="1" showGridLines="0" fitToPage="1" printArea="1">
      <pane ySplit="8" topLeftCell="A69" activePane="bottomLeft" state="frozen"/>
      <selection pane="bottomLeft" activeCell="B7" sqref="B7"/>
      <pageMargins left="0.70866141732283472" right="0.70866141732283472" top="0.74803149606299213" bottom="0.74803149606299213" header="0.31496062992125984" footer="0.31496062992125984"/>
      <printOptions horizontalCentered="1" verticalCentered="1"/>
      <pageSetup scale="72" orientation="portrait" r:id="rId2"/>
    </customSheetView>
  </customSheetViews>
  <mergeCells count="1">
    <mergeCell ref="B10:M10"/>
  </mergeCells>
  <dataValidations count="2">
    <dataValidation type="decimal" allowBlank="1" showInputMessage="1" showErrorMessage="1" sqref="M263 L262:L263">
      <formula1>0</formula1>
      <formula2>1</formula2>
    </dataValidation>
    <dataValidation type="list" errorStyle="warning" showInputMessage="1" showErrorMessage="1" errorTitle="Error" error="Please select the basis of extraction from the list" promptTitle="List" prompt="Please indicate the basis the data is provided - actual or estimate.  Where not applicable, please select N/A." sqref="P12:P261">
      <formula1>"Actual,Estimate,N/A"</formula1>
    </dataValidation>
  </dataValidations>
  <printOptions horizontalCentered="1" verticalCentered="1"/>
  <pageMargins left="0.70866141732283472" right="0.70866141732283472" top="0.74803149606299213" bottom="0.74803149606299213" header="0.31496062992125984" footer="0.31496062992125984"/>
  <pageSetup scale="19" orientation="portrait" r:id="rId3"/>
  <drawing r:id="rId4"/>
  <tableParts count="1">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W263"/>
  <sheetViews>
    <sheetView showGridLines="0" showRowColHeaders="0" zoomScaleNormal="100" zoomScaleSheetLayoutView="100" workbookViewId="0">
      <pane ySplit="8" topLeftCell="A9" activePane="bottomLeft" state="frozen"/>
      <selection activeCell="X30" sqref="X30"/>
      <selection pane="bottomLeft" activeCell="N20" sqref="N20"/>
    </sheetView>
  </sheetViews>
  <sheetFormatPr defaultColWidth="9" defaultRowHeight="12.75" x14ac:dyDescent="0.2"/>
  <cols>
    <col min="1" max="1" width="1.25" style="1" customWidth="1"/>
    <col min="2" max="2" width="9.625" style="1" customWidth="1"/>
    <col min="3" max="3" width="1.875" style="1" customWidth="1"/>
    <col min="4" max="4" width="9.625" style="1" customWidth="1"/>
    <col min="5" max="5" width="1.875" style="1" customWidth="1"/>
    <col min="6" max="6" width="9.625" style="1" customWidth="1"/>
    <col min="7" max="7" width="1.875" style="1" customWidth="1"/>
    <col min="8" max="8" width="44.125" style="142" customWidth="1"/>
    <col min="9" max="11" width="9.625" style="3" customWidth="1"/>
    <col min="12" max="12" width="11.5" style="1" customWidth="1"/>
    <col min="13" max="13" width="1.875" style="1" customWidth="1"/>
    <col min="14" max="14" width="9.625" style="1" customWidth="1"/>
    <col min="15" max="15" width="1.875" style="3" customWidth="1"/>
    <col min="16" max="16" width="5.625" style="3" customWidth="1"/>
    <col min="17" max="17" width="1.25" style="1" customWidth="1"/>
    <col min="18" max="18" width="9" style="1"/>
    <col min="19" max="19" width="9" style="31"/>
    <col min="20" max="23" width="9" style="1"/>
    <col min="24" max="24" width="1.25" style="1" customWidth="1"/>
    <col min="25" max="16384" width="9" style="1"/>
  </cols>
  <sheetData>
    <row r="1" spans="1:23" x14ac:dyDescent="0.2">
      <c r="A1" s="4"/>
      <c r="B1" s="5"/>
      <c r="C1" s="5"/>
      <c r="D1" s="5"/>
      <c r="E1" s="5"/>
      <c r="F1" s="5"/>
      <c r="G1" s="5"/>
      <c r="H1" s="145"/>
      <c r="I1" s="6"/>
      <c r="J1" s="6"/>
      <c r="K1" s="6"/>
      <c r="L1" s="5"/>
      <c r="M1" s="5"/>
      <c r="N1" s="84" t="s">
        <v>354</v>
      </c>
      <c r="O1" s="6"/>
      <c r="P1" s="6"/>
      <c r="Q1" s="7"/>
    </row>
    <row r="2" spans="1:23" x14ac:dyDescent="0.2">
      <c r="A2" s="8"/>
      <c r="B2" s="9"/>
      <c r="C2" s="9"/>
      <c r="D2" s="9"/>
      <c r="E2" s="9"/>
      <c r="F2" s="9"/>
      <c r="G2" s="9"/>
      <c r="H2" s="55"/>
      <c r="I2" s="126"/>
      <c r="J2" s="126"/>
      <c r="K2" s="126"/>
      <c r="L2" s="9"/>
      <c r="M2" s="9"/>
      <c r="N2" s="126"/>
      <c r="O2" s="126"/>
      <c r="P2" s="126"/>
      <c r="Q2" s="11"/>
    </row>
    <row r="3" spans="1:23" x14ac:dyDescent="0.2">
      <c r="A3" s="8"/>
      <c r="B3" s="9"/>
      <c r="C3" s="9"/>
      <c r="D3" s="9"/>
      <c r="E3" s="9"/>
      <c r="F3" s="9"/>
      <c r="G3" s="9"/>
      <c r="H3" s="55"/>
      <c r="I3" s="126"/>
      <c r="J3" s="126"/>
      <c r="K3" s="126"/>
      <c r="L3" s="9"/>
      <c r="M3" s="9"/>
      <c r="N3" s="126"/>
      <c r="O3" s="126"/>
      <c r="P3" s="126"/>
      <c r="Q3" s="11"/>
    </row>
    <row r="4" spans="1:23" ht="44.25" customHeight="1" x14ac:dyDescent="0.7">
      <c r="A4" s="8"/>
      <c r="B4" s="9"/>
      <c r="C4" s="9"/>
      <c r="D4" s="9"/>
      <c r="E4" s="9"/>
      <c r="F4" s="9"/>
      <c r="G4" s="9"/>
      <c r="H4" s="149" t="s">
        <v>205</v>
      </c>
      <c r="I4" s="126"/>
      <c r="J4" s="126"/>
      <c r="K4" s="126"/>
      <c r="L4" s="9"/>
      <c r="M4" s="9"/>
      <c r="N4" s="126"/>
      <c r="O4" s="126"/>
      <c r="P4" s="126"/>
      <c r="Q4" s="11"/>
    </row>
    <row r="5" spans="1:23" x14ac:dyDescent="0.2">
      <c r="A5" s="8"/>
      <c r="B5" s="9"/>
      <c r="C5" s="9"/>
      <c r="D5" s="9"/>
      <c r="E5" s="9"/>
      <c r="F5" s="9"/>
      <c r="G5" s="9"/>
      <c r="H5" s="55"/>
      <c r="I5" s="126"/>
      <c r="J5" s="126"/>
      <c r="K5" s="126"/>
      <c r="L5" s="9"/>
      <c r="M5" s="9"/>
      <c r="N5" s="126"/>
      <c r="O5" s="126"/>
      <c r="P5" s="126"/>
      <c r="Q5" s="11"/>
    </row>
    <row r="6" spans="1:23" x14ac:dyDescent="0.2">
      <c r="A6" s="8"/>
      <c r="B6" s="9"/>
      <c r="C6" s="9"/>
      <c r="D6" s="9"/>
      <c r="E6" s="9"/>
      <c r="F6" s="9"/>
      <c r="G6" s="9"/>
      <c r="H6" s="55"/>
      <c r="I6" s="126"/>
      <c r="J6" s="126"/>
      <c r="K6" s="126"/>
      <c r="L6" s="9"/>
      <c r="M6" s="9"/>
      <c r="N6" s="126"/>
      <c r="O6" s="126"/>
      <c r="P6" s="126"/>
      <c r="Q6" s="11"/>
    </row>
    <row r="7" spans="1:23" ht="13.9" customHeight="1" x14ac:dyDescent="0.25">
      <c r="A7" s="8"/>
      <c r="B7" s="13" t="s">
        <v>336</v>
      </c>
      <c r="C7" s="9"/>
      <c r="D7" s="9"/>
      <c r="E7" s="9"/>
      <c r="F7" s="9"/>
      <c r="G7" s="9"/>
      <c r="H7" s="146">
        <f>'DNFBP information'!H7:N7</f>
        <v>0</v>
      </c>
      <c r="I7" s="150"/>
      <c r="J7" s="150"/>
      <c r="K7" s="150"/>
      <c r="L7" s="144"/>
      <c r="M7" s="9"/>
      <c r="N7" s="126"/>
      <c r="O7" s="126"/>
      <c r="P7" s="126"/>
      <c r="Q7" s="11"/>
    </row>
    <row r="8" spans="1:23" ht="25.5" x14ac:dyDescent="0.2">
      <c r="A8" s="8"/>
      <c r="B8" s="9"/>
      <c r="C8" s="14"/>
      <c r="D8" s="14"/>
      <c r="E8" s="14"/>
      <c r="F8" s="14"/>
      <c r="G8" s="14"/>
      <c r="H8" s="147"/>
      <c r="I8" s="16"/>
      <c r="J8" s="16"/>
      <c r="K8" s="16"/>
      <c r="L8" s="15"/>
      <c r="M8" s="15"/>
      <c r="N8" s="102"/>
      <c r="O8" s="102"/>
      <c r="P8" s="103" t="s">
        <v>81</v>
      </c>
      <c r="Q8" s="11"/>
    </row>
    <row r="9" spans="1:23" x14ac:dyDescent="0.2">
      <c r="A9" s="8"/>
      <c r="B9" s="13"/>
      <c r="C9" s="9"/>
      <c r="D9" s="9"/>
      <c r="E9" s="9"/>
      <c r="F9" s="9"/>
      <c r="G9" s="9"/>
      <c r="H9" s="55"/>
      <c r="I9" s="126"/>
      <c r="J9" s="126"/>
      <c r="K9" s="126"/>
      <c r="L9" s="9"/>
      <c r="M9" s="9"/>
      <c r="N9" s="9"/>
      <c r="O9" s="16"/>
      <c r="P9" s="16"/>
      <c r="Q9" s="11"/>
    </row>
    <row r="10" spans="1:23" ht="28.15" customHeight="1" x14ac:dyDescent="0.2">
      <c r="A10" s="8"/>
      <c r="C10" s="151"/>
      <c r="D10" s="151"/>
      <c r="E10" s="151"/>
      <c r="F10" s="151"/>
      <c r="G10" s="151"/>
      <c r="H10" s="255" t="s">
        <v>353</v>
      </c>
      <c r="I10" s="255"/>
      <c r="J10" s="255"/>
      <c r="K10" s="255"/>
      <c r="L10" s="255"/>
      <c r="M10" s="151"/>
      <c r="N10" s="9"/>
      <c r="O10" s="9"/>
      <c r="P10" s="16"/>
      <c r="Q10" s="11"/>
    </row>
    <row r="11" spans="1:23" ht="13.9" customHeight="1" x14ac:dyDescent="0.2">
      <c r="A11" s="8"/>
      <c r="B11" s="9"/>
      <c r="C11" s="9"/>
      <c r="D11" s="9"/>
      <c r="E11" s="9"/>
      <c r="F11" s="9"/>
      <c r="G11" s="9"/>
      <c r="H11" s="55"/>
      <c r="I11" s="126"/>
      <c r="J11" s="126"/>
      <c r="K11" s="126"/>
      <c r="L11" s="9"/>
      <c r="M11" s="9"/>
      <c r="N11" s="9"/>
      <c r="O11" s="9"/>
      <c r="P11" s="126"/>
      <c r="Q11" s="11"/>
      <c r="W11" s="126"/>
    </row>
    <row r="12" spans="1:23" s="142" customFormat="1" ht="25.5" x14ac:dyDescent="0.2">
      <c r="A12" s="140"/>
      <c r="B12" s="55"/>
      <c r="C12" s="55"/>
      <c r="D12" s="55"/>
      <c r="E12" s="55"/>
      <c r="F12" s="55"/>
      <c r="G12" s="55"/>
      <c r="H12" s="152" t="s">
        <v>360</v>
      </c>
      <c r="I12" s="153" t="s">
        <v>361</v>
      </c>
      <c r="J12" s="153" t="s">
        <v>362</v>
      </c>
      <c r="K12" s="153" t="s">
        <v>363</v>
      </c>
      <c r="L12" s="154" t="s">
        <v>364</v>
      </c>
      <c r="M12" s="55"/>
      <c r="N12" s="55"/>
      <c r="O12" s="55"/>
      <c r="P12" s="50"/>
      <c r="Q12" s="141"/>
      <c r="S12" s="143"/>
      <c r="W12" s="50"/>
    </row>
    <row r="13" spans="1:23" ht="13.9" customHeight="1" x14ac:dyDescent="0.2">
      <c r="A13" s="8"/>
      <c r="B13" s="9"/>
      <c r="C13" s="9"/>
      <c r="D13" s="9"/>
      <c r="E13" s="9"/>
      <c r="F13" s="9"/>
      <c r="G13" s="9"/>
      <c r="H13" s="155" t="s">
        <v>365</v>
      </c>
      <c r="I13" s="156" t="s">
        <v>366</v>
      </c>
      <c r="J13" s="156" t="s">
        <v>367</v>
      </c>
      <c r="K13" s="157">
        <v>4</v>
      </c>
      <c r="L13" s="179"/>
      <c r="M13" s="136"/>
      <c r="N13" s="136"/>
      <c r="O13" s="136"/>
      <c r="P13" s="132"/>
      <c r="Q13" s="11"/>
      <c r="W13" s="126"/>
    </row>
    <row r="14" spans="1:23" ht="13.9" customHeight="1" x14ac:dyDescent="0.2">
      <c r="A14" s="8"/>
      <c r="B14" s="9"/>
      <c r="C14" s="9"/>
      <c r="D14" s="9"/>
      <c r="E14" s="9"/>
      <c r="F14" s="9"/>
      <c r="G14" s="9"/>
      <c r="H14" s="155" t="s">
        <v>368</v>
      </c>
      <c r="I14" s="156" t="s">
        <v>369</v>
      </c>
      <c r="J14" s="156" t="s">
        <v>370</v>
      </c>
      <c r="K14" s="157">
        <v>248</v>
      </c>
      <c r="L14" s="179"/>
      <c r="M14" s="136"/>
      <c r="N14" s="136"/>
      <c r="O14" s="136"/>
      <c r="P14" s="132"/>
      <c r="Q14" s="11"/>
      <c r="W14" s="3"/>
    </row>
    <row r="15" spans="1:23" ht="13.9" customHeight="1" x14ac:dyDescent="0.2">
      <c r="A15" s="8"/>
      <c r="B15" s="9"/>
      <c r="C15" s="9"/>
      <c r="D15" s="9"/>
      <c r="E15" s="9"/>
      <c r="F15" s="9"/>
      <c r="G15" s="9"/>
      <c r="H15" s="155" t="s">
        <v>371</v>
      </c>
      <c r="I15" s="156" t="s">
        <v>372</v>
      </c>
      <c r="J15" s="156" t="s">
        <v>373</v>
      </c>
      <c r="K15" s="157">
        <v>8</v>
      </c>
      <c r="L15" s="179"/>
      <c r="M15" s="136"/>
      <c r="N15" s="136"/>
      <c r="O15" s="136"/>
      <c r="P15" s="132"/>
      <c r="Q15" s="11"/>
      <c r="W15" s="3"/>
    </row>
    <row r="16" spans="1:23" ht="13.9" customHeight="1" x14ac:dyDescent="0.2">
      <c r="A16" s="8"/>
      <c r="B16" s="9"/>
      <c r="C16" s="9"/>
      <c r="D16" s="9"/>
      <c r="E16" s="9"/>
      <c r="F16" s="9"/>
      <c r="G16" s="9"/>
      <c r="H16" s="155" t="s">
        <v>374</v>
      </c>
      <c r="I16" s="156" t="s">
        <v>375</v>
      </c>
      <c r="J16" s="156" t="s">
        <v>376</v>
      </c>
      <c r="K16" s="157">
        <v>12</v>
      </c>
      <c r="L16" s="179"/>
      <c r="M16" s="136"/>
      <c r="N16" s="136"/>
      <c r="O16" s="136"/>
      <c r="P16" s="132"/>
      <c r="Q16" s="11"/>
      <c r="W16" s="126"/>
    </row>
    <row r="17" spans="1:23" ht="13.9" customHeight="1" x14ac:dyDescent="0.2">
      <c r="A17" s="8"/>
      <c r="B17" s="9"/>
      <c r="C17" s="30"/>
      <c r="D17" s="30"/>
      <c r="E17" s="30"/>
      <c r="F17" s="30"/>
      <c r="G17" s="30"/>
      <c r="H17" s="155" t="s">
        <v>377</v>
      </c>
      <c r="I17" s="156" t="s">
        <v>378</v>
      </c>
      <c r="J17" s="156" t="s">
        <v>379</v>
      </c>
      <c r="K17" s="157">
        <v>16</v>
      </c>
      <c r="L17" s="179"/>
      <c r="M17" s="136"/>
      <c r="N17" s="136"/>
      <c r="O17" s="136"/>
      <c r="P17" s="132"/>
      <c r="Q17" s="11"/>
      <c r="W17" s="126"/>
    </row>
    <row r="18" spans="1:23" ht="13.9" customHeight="1" x14ac:dyDescent="0.2">
      <c r="A18" s="8"/>
      <c r="B18" s="29"/>
      <c r="C18" s="29"/>
      <c r="D18" s="29"/>
      <c r="E18" s="29"/>
      <c r="F18" s="29"/>
      <c r="G18" s="29"/>
      <c r="H18" s="155" t="s">
        <v>380</v>
      </c>
      <c r="I18" s="156" t="s">
        <v>381</v>
      </c>
      <c r="J18" s="156" t="s">
        <v>382</v>
      </c>
      <c r="K18" s="157">
        <v>20</v>
      </c>
      <c r="L18" s="179"/>
      <c r="M18" s="136"/>
      <c r="N18" s="136"/>
      <c r="O18" s="136"/>
      <c r="P18" s="132"/>
      <c r="Q18" s="11"/>
      <c r="W18" s="126"/>
    </row>
    <row r="19" spans="1:23" ht="13.9" customHeight="1" x14ac:dyDescent="0.2">
      <c r="A19" s="8"/>
      <c r="B19" s="9"/>
      <c r="C19" s="9"/>
      <c r="D19" s="9"/>
      <c r="E19" s="9"/>
      <c r="F19" s="9"/>
      <c r="G19" s="9"/>
      <c r="H19" s="155" t="s">
        <v>383</v>
      </c>
      <c r="I19" s="156" t="s">
        <v>384</v>
      </c>
      <c r="J19" s="156" t="s">
        <v>385</v>
      </c>
      <c r="K19" s="157">
        <v>24</v>
      </c>
      <c r="L19" s="179"/>
      <c r="M19" s="136"/>
      <c r="N19" s="136"/>
      <c r="O19" s="136"/>
      <c r="P19" s="132"/>
      <c r="Q19" s="11"/>
      <c r="W19" s="126"/>
    </row>
    <row r="20" spans="1:23" ht="13.9" customHeight="1" x14ac:dyDescent="0.2">
      <c r="A20" s="8"/>
      <c r="B20" s="9"/>
      <c r="C20" s="9"/>
      <c r="D20" s="9"/>
      <c r="E20" s="9"/>
      <c r="F20" s="9"/>
      <c r="G20" s="9"/>
      <c r="H20" s="155" t="s">
        <v>386</v>
      </c>
      <c r="I20" s="156" t="s">
        <v>387</v>
      </c>
      <c r="J20" s="156" t="s">
        <v>388</v>
      </c>
      <c r="K20" s="157">
        <v>660</v>
      </c>
      <c r="L20" s="179"/>
      <c r="M20" s="136"/>
      <c r="N20" s="136"/>
      <c r="O20" s="136"/>
      <c r="P20" s="132"/>
      <c r="Q20" s="11"/>
      <c r="W20" s="126"/>
    </row>
    <row r="21" spans="1:23" ht="13.9" customHeight="1" x14ac:dyDescent="0.2">
      <c r="A21" s="8"/>
      <c r="B21" s="9"/>
      <c r="C21" s="9"/>
      <c r="D21" s="9"/>
      <c r="E21" s="9"/>
      <c r="F21" s="9"/>
      <c r="G21" s="9"/>
      <c r="H21" s="155" t="s">
        <v>389</v>
      </c>
      <c r="I21" s="156" t="s">
        <v>390</v>
      </c>
      <c r="J21" s="156" t="s">
        <v>391</v>
      </c>
      <c r="K21" s="157">
        <v>10</v>
      </c>
      <c r="L21" s="179"/>
      <c r="M21" s="136"/>
      <c r="N21" s="136"/>
      <c r="O21" s="136"/>
      <c r="P21" s="132"/>
      <c r="Q21" s="11"/>
      <c r="W21" s="126"/>
    </row>
    <row r="22" spans="1:23" ht="13.9" customHeight="1" x14ac:dyDescent="0.2">
      <c r="A22" s="8"/>
      <c r="B22" s="9"/>
      <c r="C22" s="9"/>
      <c r="D22" s="9"/>
      <c r="E22" s="9"/>
      <c r="F22" s="9"/>
      <c r="G22" s="9"/>
      <c r="H22" s="155" t="s">
        <v>392</v>
      </c>
      <c r="I22" s="156" t="s">
        <v>393</v>
      </c>
      <c r="J22" s="156" t="s">
        <v>394</v>
      </c>
      <c r="K22" s="157">
        <v>28</v>
      </c>
      <c r="L22" s="179"/>
      <c r="M22" s="136"/>
      <c r="N22" s="136"/>
      <c r="O22" s="136"/>
      <c r="P22" s="132"/>
      <c r="Q22" s="11"/>
      <c r="W22" s="126"/>
    </row>
    <row r="23" spans="1:23" ht="13.9" customHeight="1" x14ac:dyDescent="0.2">
      <c r="A23" s="8"/>
      <c r="B23" s="9"/>
      <c r="C23" s="9"/>
      <c r="D23" s="9"/>
      <c r="E23" s="9"/>
      <c r="F23" s="9"/>
      <c r="G23" s="9"/>
      <c r="H23" s="155" t="s">
        <v>395</v>
      </c>
      <c r="I23" s="156" t="s">
        <v>396</v>
      </c>
      <c r="J23" s="156" t="s">
        <v>397</v>
      </c>
      <c r="K23" s="157">
        <v>32</v>
      </c>
      <c r="L23" s="179"/>
      <c r="M23" s="136"/>
      <c r="N23" s="136"/>
      <c r="O23" s="136"/>
      <c r="P23" s="132"/>
      <c r="Q23" s="11"/>
      <c r="W23" s="126"/>
    </row>
    <row r="24" spans="1:23" ht="13.9" customHeight="1" x14ac:dyDescent="0.2">
      <c r="A24" s="8"/>
      <c r="B24" s="9"/>
      <c r="C24" s="9"/>
      <c r="D24" s="9"/>
      <c r="E24" s="9"/>
      <c r="F24" s="9"/>
      <c r="G24" s="9"/>
      <c r="H24" s="155" t="s">
        <v>398</v>
      </c>
      <c r="I24" s="156" t="s">
        <v>399</v>
      </c>
      <c r="J24" s="156" t="s">
        <v>400</v>
      </c>
      <c r="K24" s="157">
        <v>51</v>
      </c>
      <c r="L24" s="179"/>
      <c r="M24" s="136"/>
      <c r="N24" s="136"/>
      <c r="O24" s="136"/>
      <c r="P24" s="132"/>
      <c r="Q24" s="11"/>
      <c r="W24" s="3"/>
    </row>
    <row r="25" spans="1:23" ht="13.9" customHeight="1" x14ac:dyDescent="0.2">
      <c r="A25" s="8"/>
      <c r="B25" s="9"/>
      <c r="C25" s="9"/>
      <c r="D25" s="9"/>
      <c r="E25" s="9"/>
      <c r="F25" s="9"/>
      <c r="G25" s="9"/>
      <c r="H25" s="155" t="s">
        <v>401</v>
      </c>
      <c r="I25" s="156" t="s">
        <v>402</v>
      </c>
      <c r="J25" s="156" t="s">
        <v>403</v>
      </c>
      <c r="K25" s="157">
        <v>533</v>
      </c>
      <c r="L25" s="179"/>
      <c r="M25" s="136"/>
      <c r="N25" s="136"/>
      <c r="O25" s="136"/>
      <c r="P25" s="132"/>
      <c r="Q25" s="11"/>
      <c r="W25" s="126"/>
    </row>
    <row r="26" spans="1:23" ht="13.9" customHeight="1" x14ac:dyDescent="0.2">
      <c r="A26" s="8"/>
      <c r="B26" s="49"/>
      <c r="C26" s="9"/>
      <c r="D26" s="9"/>
      <c r="E26" s="9"/>
      <c r="F26" s="9"/>
      <c r="G26" s="9"/>
      <c r="H26" s="155" t="s">
        <v>404</v>
      </c>
      <c r="I26" s="156" t="s">
        <v>405</v>
      </c>
      <c r="J26" s="156" t="s">
        <v>406</v>
      </c>
      <c r="K26" s="157">
        <v>36</v>
      </c>
      <c r="L26" s="179"/>
      <c r="M26" s="136"/>
      <c r="N26" s="136"/>
      <c r="O26" s="136"/>
      <c r="P26" s="132"/>
      <c r="Q26" s="11"/>
      <c r="W26" s="126"/>
    </row>
    <row r="27" spans="1:23" ht="13.9" customHeight="1" x14ac:dyDescent="0.2">
      <c r="A27" s="8"/>
      <c r="B27" s="9"/>
      <c r="C27" s="9"/>
      <c r="D27" s="9"/>
      <c r="E27" s="9"/>
      <c r="F27" s="9"/>
      <c r="G27" s="9"/>
      <c r="H27" s="155" t="s">
        <v>407</v>
      </c>
      <c r="I27" s="156" t="s">
        <v>408</v>
      </c>
      <c r="J27" s="156" t="s">
        <v>409</v>
      </c>
      <c r="K27" s="157">
        <v>40</v>
      </c>
      <c r="L27" s="179"/>
      <c r="M27" s="136"/>
      <c r="N27" s="136"/>
      <c r="O27" s="136"/>
      <c r="P27" s="132"/>
      <c r="Q27" s="11"/>
      <c r="W27" s="126"/>
    </row>
    <row r="28" spans="1:23" ht="13.9" customHeight="1" x14ac:dyDescent="0.2">
      <c r="A28" s="8"/>
      <c r="B28" s="9"/>
      <c r="C28" s="9"/>
      <c r="D28" s="9"/>
      <c r="E28" s="9"/>
      <c r="F28" s="9"/>
      <c r="G28" s="9"/>
      <c r="H28" s="155" t="s">
        <v>410</v>
      </c>
      <c r="I28" s="156" t="s">
        <v>411</v>
      </c>
      <c r="J28" s="156" t="s">
        <v>412</v>
      </c>
      <c r="K28" s="157">
        <v>31</v>
      </c>
      <c r="L28" s="179"/>
      <c r="M28" s="136"/>
      <c r="N28" s="136"/>
      <c r="O28" s="136"/>
      <c r="P28" s="132"/>
      <c r="Q28" s="11"/>
      <c r="W28" s="126"/>
    </row>
    <row r="29" spans="1:23" ht="13.9" customHeight="1" x14ac:dyDescent="0.2">
      <c r="A29" s="8"/>
      <c r="B29" s="9"/>
      <c r="C29" s="9"/>
      <c r="D29" s="9"/>
      <c r="E29" s="9"/>
      <c r="F29" s="9"/>
      <c r="G29" s="9"/>
      <c r="H29" s="155" t="s">
        <v>413</v>
      </c>
      <c r="I29" s="156" t="s">
        <v>414</v>
      </c>
      <c r="J29" s="156" t="s">
        <v>415</v>
      </c>
      <c r="K29" s="157">
        <v>44</v>
      </c>
      <c r="L29" s="179"/>
      <c r="M29" s="136"/>
      <c r="N29" s="136"/>
      <c r="O29" s="136"/>
      <c r="P29" s="132"/>
      <c r="Q29" s="11"/>
      <c r="W29" s="126"/>
    </row>
    <row r="30" spans="1:23" ht="13.9" customHeight="1" x14ac:dyDescent="0.2">
      <c r="A30" s="8"/>
      <c r="B30" s="9"/>
      <c r="C30" s="9"/>
      <c r="D30" s="9"/>
      <c r="E30" s="9"/>
      <c r="F30" s="9"/>
      <c r="G30" s="9"/>
      <c r="H30" s="155" t="s">
        <v>416</v>
      </c>
      <c r="I30" s="156" t="s">
        <v>417</v>
      </c>
      <c r="J30" s="156" t="s">
        <v>418</v>
      </c>
      <c r="K30" s="157">
        <v>48</v>
      </c>
      <c r="L30" s="179"/>
      <c r="M30" s="136"/>
      <c r="N30" s="136"/>
      <c r="O30" s="136"/>
      <c r="P30" s="132"/>
      <c r="Q30" s="11"/>
      <c r="W30" s="126"/>
    </row>
    <row r="31" spans="1:23" ht="13.9" customHeight="1" x14ac:dyDescent="0.2">
      <c r="A31" s="8"/>
      <c r="B31" s="9"/>
      <c r="C31" s="9"/>
      <c r="D31" s="9"/>
      <c r="E31" s="9"/>
      <c r="F31" s="9"/>
      <c r="G31" s="9"/>
      <c r="H31" s="155" t="s">
        <v>419</v>
      </c>
      <c r="I31" s="156" t="s">
        <v>420</v>
      </c>
      <c r="J31" s="156" t="s">
        <v>421</v>
      </c>
      <c r="K31" s="157">
        <v>50</v>
      </c>
      <c r="L31" s="179"/>
      <c r="M31" s="136"/>
      <c r="N31" s="136"/>
      <c r="O31" s="136"/>
      <c r="P31" s="132"/>
      <c r="Q31" s="11"/>
      <c r="W31" s="3"/>
    </row>
    <row r="32" spans="1:23" ht="13.9" customHeight="1" x14ac:dyDescent="0.2">
      <c r="A32" s="8"/>
      <c r="B32" s="9"/>
      <c r="C32" s="9"/>
      <c r="D32" s="9"/>
      <c r="E32" s="9"/>
      <c r="F32" s="9"/>
      <c r="G32" s="9"/>
      <c r="H32" s="155" t="s">
        <v>422</v>
      </c>
      <c r="I32" s="156" t="s">
        <v>423</v>
      </c>
      <c r="J32" s="156" t="s">
        <v>424</v>
      </c>
      <c r="K32" s="157">
        <v>52</v>
      </c>
      <c r="L32" s="179"/>
      <c r="M32" s="136"/>
      <c r="N32" s="136"/>
      <c r="O32" s="136"/>
      <c r="P32" s="132"/>
      <c r="Q32" s="11"/>
      <c r="W32" s="126"/>
    </row>
    <row r="33" spans="1:23" ht="13.9" customHeight="1" x14ac:dyDescent="0.2">
      <c r="A33" s="8"/>
      <c r="B33" s="9"/>
      <c r="C33" s="9"/>
      <c r="D33" s="9"/>
      <c r="E33" s="9"/>
      <c r="F33" s="9"/>
      <c r="G33" s="9"/>
      <c r="H33" s="155" t="s">
        <v>425</v>
      </c>
      <c r="I33" s="156" t="s">
        <v>426</v>
      </c>
      <c r="J33" s="156" t="s">
        <v>427</v>
      </c>
      <c r="K33" s="157">
        <v>112</v>
      </c>
      <c r="L33" s="179"/>
      <c r="M33" s="136"/>
      <c r="N33" s="136"/>
      <c r="O33" s="136"/>
      <c r="P33" s="132"/>
      <c r="Q33" s="11"/>
      <c r="W33" s="126"/>
    </row>
    <row r="34" spans="1:23" ht="13.9" customHeight="1" x14ac:dyDescent="0.2">
      <c r="A34" s="8"/>
      <c r="B34" s="9"/>
      <c r="C34" s="9"/>
      <c r="D34" s="9"/>
      <c r="E34" s="9"/>
      <c r="F34" s="9"/>
      <c r="G34" s="9"/>
      <c r="H34" s="155" t="s">
        <v>428</v>
      </c>
      <c r="I34" s="156" t="s">
        <v>429</v>
      </c>
      <c r="J34" s="156" t="s">
        <v>430</v>
      </c>
      <c r="K34" s="157">
        <v>56</v>
      </c>
      <c r="L34" s="179"/>
      <c r="M34" s="136"/>
      <c r="N34" s="136"/>
      <c r="O34" s="136"/>
      <c r="P34" s="132"/>
      <c r="Q34" s="11"/>
      <c r="W34" s="126"/>
    </row>
    <row r="35" spans="1:23" ht="13.9" customHeight="1" x14ac:dyDescent="0.2">
      <c r="A35" s="8"/>
      <c r="B35" s="9"/>
      <c r="C35" s="9"/>
      <c r="D35" s="9"/>
      <c r="E35" s="9"/>
      <c r="F35" s="9"/>
      <c r="G35" s="9"/>
      <c r="H35" s="155" t="s">
        <v>431</v>
      </c>
      <c r="I35" s="156" t="s">
        <v>432</v>
      </c>
      <c r="J35" s="156" t="s">
        <v>433</v>
      </c>
      <c r="K35" s="157">
        <v>84</v>
      </c>
      <c r="L35" s="179"/>
      <c r="M35" s="136"/>
      <c r="N35" s="136"/>
      <c r="O35" s="136"/>
      <c r="P35" s="132"/>
      <c r="Q35" s="11"/>
      <c r="W35" s="126"/>
    </row>
    <row r="36" spans="1:23" ht="13.9" customHeight="1" x14ac:dyDescent="0.2">
      <c r="A36" s="8"/>
      <c r="B36" s="9"/>
      <c r="C36" s="9"/>
      <c r="D36" s="9"/>
      <c r="E36" s="9"/>
      <c r="F36" s="9"/>
      <c r="G36" s="9"/>
      <c r="H36" s="155" t="s">
        <v>434</v>
      </c>
      <c r="I36" s="156" t="s">
        <v>435</v>
      </c>
      <c r="J36" s="156" t="s">
        <v>436</v>
      </c>
      <c r="K36" s="157">
        <v>204</v>
      </c>
      <c r="L36" s="179"/>
      <c r="M36" s="136"/>
      <c r="N36" s="136"/>
      <c r="O36" s="136"/>
      <c r="P36" s="132"/>
      <c r="Q36" s="11"/>
      <c r="W36" s="126"/>
    </row>
    <row r="37" spans="1:23" ht="13.9" customHeight="1" x14ac:dyDescent="0.2">
      <c r="A37" s="8"/>
      <c r="B37" s="9"/>
      <c r="C37" s="9"/>
      <c r="D37" s="9"/>
      <c r="E37" s="9"/>
      <c r="F37" s="9"/>
      <c r="G37" s="9"/>
      <c r="H37" s="155" t="s">
        <v>437</v>
      </c>
      <c r="I37" s="156" t="s">
        <v>438</v>
      </c>
      <c r="J37" s="156" t="s">
        <v>439</v>
      </c>
      <c r="K37" s="157">
        <v>60</v>
      </c>
      <c r="L37" s="179"/>
      <c r="M37" s="136"/>
      <c r="N37" s="136"/>
      <c r="O37" s="136"/>
      <c r="P37" s="132"/>
      <c r="Q37" s="11"/>
      <c r="W37" s="126"/>
    </row>
    <row r="38" spans="1:23" ht="13.9" customHeight="1" x14ac:dyDescent="0.2">
      <c r="A38" s="8"/>
      <c r="B38" s="9"/>
      <c r="C38" s="9"/>
      <c r="D38" s="9"/>
      <c r="E38" s="9"/>
      <c r="F38" s="9"/>
      <c r="G38" s="9"/>
      <c r="H38" s="155" t="s">
        <v>440</v>
      </c>
      <c r="I38" s="156" t="s">
        <v>441</v>
      </c>
      <c r="J38" s="156" t="s">
        <v>442</v>
      </c>
      <c r="K38" s="157">
        <v>64</v>
      </c>
      <c r="L38" s="179"/>
      <c r="M38" s="136"/>
      <c r="N38" s="136"/>
      <c r="O38" s="136"/>
      <c r="P38" s="132"/>
      <c r="Q38" s="11"/>
      <c r="W38" s="126"/>
    </row>
    <row r="39" spans="1:23" ht="13.9" customHeight="1" x14ac:dyDescent="0.2">
      <c r="A39" s="8"/>
      <c r="B39" s="49"/>
      <c r="C39" s="9"/>
      <c r="D39" s="9"/>
      <c r="E39" s="9"/>
      <c r="F39" s="9"/>
      <c r="G39" s="9"/>
      <c r="H39" s="155" t="s">
        <v>443</v>
      </c>
      <c r="I39" s="156" t="s">
        <v>444</v>
      </c>
      <c r="J39" s="156" t="s">
        <v>445</v>
      </c>
      <c r="K39" s="157">
        <v>68</v>
      </c>
      <c r="L39" s="179"/>
      <c r="M39" s="136"/>
      <c r="N39" s="136"/>
      <c r="O39" s="136"/>
      <c r="P39" s="132"/>
      <c r="Q39" s="11"/>
      <c r="W39" s="126"/>
    </row>
    <row r="40" spans="1:23" ht="13.9" customHeight="1" x14ac:dyDescent="0.2">
      <c r="A40" s="8"/>
      <c r="B40" s="9"/>
      <c r="C40" s="9"/>
      <c r="D40" s="9"/>
      <c r="E40" s="9"/>
      <c r="F40" s="9"/>
      <c r="G40" s="9"/>
      <c r="H40" s="155" t="s">
        <v>446</v>
      </c>
      <c r="I40" s="156" t="s">
        <v>447</v>
      </c>
      <c r="J40" s="156" t="s">
        <v>448</v>
      </c>
      <c r="K40" s="157">
        <v>535</v>
      </c>
      <c r="L40" s="179"/>
      <c r="M40" s="136"/>
      <c r="N40" s="136"/>
      <c r="O40" s="136"/>
      <c r="P40" s="132"/>
      <c r="Q40" s="11"/>
      <c r="W40" s="126"/>
    </row>
    <row r="41" spans="1:23" ht="13.9" customHeight="1" x14ac:dyDescent="0.2">
      <c r="A41" s="8"/>
      <c r="B41" s="9"/>
      <c r="C41" s="30"/>
      <c r="D41" s="30"/>
      <c r="E41" s="30"/>
      <c r="F41" s="30"/>
      <c r="G41" s="30"/>
      <c r="H41" s="155" t="s">
        <v>449</v>
      </c>
      <c r="I41" s="156" t="s">
        <v>450</v>
      </c>
      <c r="J41" s="156" t="s">
        <v>451</v>
      </c>
      <c r="K41" s="157">
        <v>70</v>
      </c>
      <c r="L41" s="179"/>
      <c r="M41" s="136"/>
      <c r="N41" s="136"/>
      <c r="O41" s="136"/>
      <c r="P41" s="132"/>
      <c r="Q41" s="11"/>
      <c r="W41" s="126"/>
    </row>
    <row r="42" spans="1:23" ht="13.9" customHeight="1" x14ac:dyDescent="0.2">
      <c r="A42" s="8"/>
      <c r="B42" s="29"/>
      <c r="C42" s="29"/>
      <c r="D42" s="29"/>
      <c r="E42" s="29"/>
      <c r="F42" s="29"/>
      <c r="G42" s="29"/>
      <c r="H42" s="155" t="s">
        <v>452</v>
      </c>
      <c r="I42" s="156" t="s">
        <v>453</v>
      </c>
      <c r="J42" s="156" t="s">
        <v>454</v>
      </c>
      <c r="K42" s="157">
        <v>72</v>
      </c>
      <c r="L42" s="179"/>
      <c r="M42" s="136"/>
      <c r="N42" s="136"/>
      <c r="O42" s="136"/>
      <c r="P42" s="132"/>
      <c r="Q42" s="11"/>
      <c r="W42" s="126"/>
    </row>
    <row r="43" spans="1:23" ht="13.9" customHeight="1" x14ac:dyDescent="0.2">
      <c r="A43" s="8"/>
      <c r="B43" s="9"/>
      <c r="C43" s="9"/>
      <c r="D43" s="9"/>
      <c r="E43" s="9"/>
      <c r="F43" s="9"/>
      <c r="G43" s="9"/>
      <c r="H43" s="155" t="s">
        <v>455</v>
      </c>
      <c r="I43" s="156" t="s">
        <v>456</v>
      </c>
      <c r="J43" s="156" t="s">
        <v>457</v>
      </c>
      <c r="K43" s="157">
        <v>74</v>
      </c>
      <c r="L43" s="179"/>
      <c r="M43" s="136"/>
      <c r="N43" s="136"/>
      <c r="O43" s="136"/>
      <c r="P43" s="132"/>
      <c r="Q43" s="11"/>
      <c r="W43" s="126"/>
    </row>
    <row r="44" spans="1:23" ht="13.9" customHeight="1" x14ac:dyDescent="0.2">
      <c r="A44" s="8"/>
      <c r="B44" s="9"/>
      <c r="C44" s="9"/>
      <c r="D44" s="9"/>
      <c r="E44" s="9"/>
      <c r="F44" s="9"/>
      <c r="G44" s="9"/>
      <c r="H44" s="155" t="s">
        <v>458</v>
      </c>
      <c r="I44" s="156" t="s">
        <v>459</v>
      </c>
      <c r="J44" s="156" t="s">
        <v>460</v>
      </c>
      <c r="K44" s="157">
        <v>76</v>
      </c>
      <c r="L44" s="179"/>
      <c r="M44" s="136"/>
      <c r="N44" s="136"/>
      <c r="O44" s="136"/>
      <c r="P44" s="132"/>
      <c r="Q44" s="11"/>
      <c r="W44" s="126"/>
    </row>
    <row r="45" spans="1:23" ht="13.9" customHeight="1" x14ac:dyDescent="0.2">
      <c r="A45" s="8"/>
      <c r="B45" s="9"/>
      <c r="C45" s="9"/>
      <c r="D45" s="9"/>
      <c r="E45" s="9"/>
      <c r="F45" s="9"/>
      <c r="G45" s="9"/>
      <c r="H45" s="155" t="s">
        <v>461</v>
      </c>
      <c r="I45" s="156" t="s">
        <v>462</v>
      </c>
      <c r="J45" s="156" t="s">
        <v>463</v>
      </c>
      <c r="K45" s="157">
        <v>86</v>
      </c>
      <c r="L45" s="179"/>
      <c r="M45" s="136"/>
      <c r="N45" s="136"/>
      <c r="O45" s="136"/>
      <c r="P45" s="132"/>
      <c r="Q45" s="11"/>
      <c r="W45" s="126"/>
    </row>
    <row r="46" spans="1:23" ht="13.9" customHeight="1" x14ac:dyDescent="0.2">
      <c r="A46" s="8"/>
      <c r="B46" s="9"/>
      <c r="C46" s="9"/>
      <c r="D46" s="9"/>
      <c r="E46" s="9"/>
      <c r="F46" s="9"/>
      <c r="G46" s="9"/>
      <c r="H46" s="155" t="s">
        <v>464</v>
      </c>
      <c r="I46" s="156" t="s">
        <v>465</v>
      </c>
      <c r="J46" s="156" t="s">
        <v>466</v>
      </c>
      <c r="K46" s="157">
        <v>96</v>
      </c>
      <c r="L46" s="179"/>
      <c r="M46" s="136"/>
      <c r="N46" s="136"/>
      <c r="O46" s="136"/>
      <c r="P46" s="132"/>
      <c r="Q46" s="11"/>
      <c r="W46" s="126"/>
    </row>
    <row r="47" spans="1:23" ht="13.9" customHeight="1" x14ac:dyDescent="0.2">
      <c r="A47" s="8"/>
      <c r="B47" s="9"/>
      <c r="C47" s="9"/>
      <c r="D47" s="9"/>
      <c r="E47" s="9"/>
      <c r="F47" s="9"/>
      <c r="G47" s="9"/>
      <c r="H47" s="155" t="s">
        <v>467</v>
      </c>
      <c r="I47" s="156" t="s">
        <v>468</v>
      </c>
      <c r="J47" s="156" t="s">
        <v>469</v>
      </c>
      <c r="K47" s="157">
        <v>100</v>
      </c>
      <c r="L47" s="179"/>
      <c r="M47" s="136"/>
      <c r="N47" s="136"/>
      <c r="O47" s="136"/>
      <c r="P47" s="132"/>
      <c r="Q47" s="11"/>
      <c r="W47" s="126"/>
    </row>
    <row r="48" spans="1:23" ht="13.9" customHeight="1" x14ac:dyDescent="0.2">
      <c r="A48" s="8"/>
      <c r="B48" s="9"/>
      <c r="C48" s="9"/>
      <c r="D48" s="9"/>
      <c r="E48" s="9"/>
      <c r="F48" s="9"/>
      <c r="G48" s="9"/>
      <c r="H48" s="155" t="s">
        <v>470</v>
      </c>
      <c r="I48" s="156" t="s">
        <v>471</v>
      </c>
      <c r="J48" s="156" t="s">
        <v>472</v>
      </c>
      <c r="K48" s="157">
        <v>854</v>
      </c>
      <c r="L48" s="179"/>
      <c r="M48" s="136"/>
      <c r="N48" s="136"/>
      <c r="O48" s="136"/>
      <c r="P48" s="132"/>
      <c r="Q48" s="11"/>
      <c r="W48" s="3"/>
    </row>
    <row r="49" spans="1:23" ht="13.9" customHeight="1" x14ac:dyDescent="0.2">
      <c r="A49" s="8"/>
      <c r="B49" s="9"/>
      <c r="C49" s="9"/>
      <c r="D49" s="9"/>
      <c r="E49" s="9"/>
      <c r="F49" s="9"/>
      <c r="G49" s="9"/>
      <c r="H49" s="155" t="s">
        <v>473</v>
      </c>
      <c r="I49" s="156" t="s">
        <v>474</v>
      </c>
      <c r="J49" s="156" t="s">
        <v>475</v>
      </c>
      <c r="K49" s="157">
        <v>108</v>
      </c>
      <c r="L49" s="179"/>
      <c r="M49" s="136"/>
      <c r="N49" s="136"/>
      <c r="O49" s="136"/>
      <c r="P49" s="132"/>
      <c r="Q49" s="11"/>
      <c r="W49" s="126"/>
    </row>
    <row r="50" spans="1:23" ht="13.9" customHeight="1" x14ac:dyDescent="0.2">
      <c r="A50" s="8"/>
      <c r="B50" s="49"/>
      <c r="C50" s="9"/>
      <c r="D50" s="9"/>
      <c r="E50" s="9"/>
      <c r="F50" s="9"/>
      <c r="G50" s="9"/>
      <c r="H50" s="155" t="s">
        <v>476</v>
      </c>
      <c r="I50" s="156" t="s">
        <v>477</v>
      </c>
      <c r="J50" s="156" t="s">
        <v>478</v>
      </c>
      <c r="K50" s="157">
        <v>132</v>
      </c>
      <c r="L50" s="179"/>
      <c r="M50" s="136"/>
      <c r="N50" s="136"/>
      <c r="O50" s="136"/>
      <c r="P50" s="132"/>
      <c r="Q50" s="11"/>
      <c r="W50" s="126"/>
    </row>
    <row r="51" spans="1:23" ht="13.9" customHeight="1" x14ac:dyDescent="0.2">
      <c r="A51" s="8"/>
      <c r="B51" s="9"/>
      <c r="C51" s="9"/>
      <c r="D51" s="9"/>
      <c r="E51" s="9"/>
      <c r="F51" s="9"/>
      <c r="G51" s="9"/>
      <c r="H51" s="155" t="s">
        <v>479</v>
      </c>
      <c r="I51" s="156" t="s">
        <v>480</v>
      </c>
      <c r="J51" s="156" t="s">
        <v>481</v>
      </c>
      <c r="K51" s="157">
        <v>116</v>
      </c>
      <c r="L51" s="179"/>
      <c r="M51" s="136"/>
      <c r="N51" s="136"/>
      <c r="O51" s="136"/>
      <c r="P51" s="132"/>
      <c r="Q51" s="11"/>
      <c r="W51" s="126"/>
    </row>
    <row r="52" spans="1:23" ht="13.9" customHeight="1" x14ac:dyDescent="0.2">
      <c r="A52" s="8"/>
      <c r="B52" s="9"/>
      <c r="C52" s="9"/>
      <c r="D52" s="9"/>
      <c r="E52" s="9"/>
      <c r="F52" s="9"/>
      <c r="G52" s="9"/>
      <c r="H52" s="155" t="s">
        <v>482</v>
      </c>
      <c r="I52" s="156" t="s">
        <v>483</v>
      </c>
      <c r="J52" s="156" t="s">
        <v>484</v>
      </c>
      <c r="K52" s="157">
        <v>120</v>
      </c>
      <c r="L52" s="179"/>
      <c r="M52" s="136"/>
      <c r="N52" s="136"/>
      <c r="O52" s="136"/>
      <c r="P52" s="132"/>
      <c r="Q52" s="11"/>
      <c r="W52" s="126"/>
    </row>
    <row r="53" spans="1:23" ht="13.9" customHeight="1" x14ac:dyDescent="0.2">
      <c r="A53" s="8"/>
      <c r="B53" s="9"/>
      <c r="C53" s="9"/>
      <c r="D53" s="9"/>
      <c r="E53" s="9"/>
      <c r="F53" s="9"/>
      <c r="G53" s="9"/>
      <c r="H53" s="155" t="s">
        <v>485</v>
      </c>
      <c r="I53" s="156" t="s">
        <v>486</v>
      </c>
      <c r="J53" s="156" t="s">
        <v>487</v>
      </c>
      <c r="K53" s="157">
        <v>124</v>
      </c>
      <c r="L53" s="179"/>
      <c r="M53" s="136"/>
      <c r="N53" s="136"/>
      <c r="O53" s="136"/>
      <c r="P53" s="132"/>
      <c r="Q53" s="11"/>
      <c r="W53" s="126"/>
    </row>
    <row r="54" spans="1:23" ht="13.9" customHeight="1" x14ac:dyDescent="0.2">
      <c r="A54" s="8"/>
      <c r="B54" s="9"/>
      <c r="C54" s="9"/>
      <c r="D54" s="9"/>
      <c r="E54" s="9"/>
      <c r="F54" s="9"/>
      <c r="G54" s="9"/>
      <c r="H54" s="155" t="s">
        <v>488</v>
      </c>
      <c r="I54" s="156" t="s">
        <v>489</v>
      </c>
      <c r="J54" s="156" t="s">
        <v>490</v>
      </c>
      <c r="K54" s="157">
        <v>136</v>
      </c>
      <c r="L54" s="179"/>
      <c r="M54" s="136"/>
      <c r="N54" s="136"/>
      <c r="O54" s="136"/>
      <c r="P54" s="132"/>
      <c r="Q54" s="11"/>
      <c r="W54" s="126"/>
    </row>
    <row r="55" spans="1:23" ht="13.9" customHeight="1" x14ac:dyDescent="0.2">
      <c r="A55" s="8"/>
      <c r="B55" s="9"/>
      <c r="C55" s="9"/>
      <c r="D55" s="9"/>
      <c r="E55" s="9"/>
      <c r="F55" s="9"/>
      <c r="G55" s="9"/>
      <c r="H55" s="155" t="s">
        <v>491</v>
      </c>
      <c r="I55" s="156" t="s">
        <v>492</v>
      </c>
      <c r="J55" s="156" t="s">
        <v>493</v>
      </c>
      <c r="K55" s="157">
        <v>140</v>
      </c>
      <c r="L55" s="179"/>
      <c r="M55" s="136"/>
      <c r="N55" s="136"/>
      <c r="O55" s="136"/>
      <c r="P55" s="132"/>
      <c r="Q55" s="11"/>
      <c r="W55" s="3"/>
    </row>
    <row r="56" spans="1:23" ht="13.9" customHeight="1" x14ac:dyDescent="0.2">
      <c r="A56" s="8"/>
      <c r="B56" s="9"/>
      <c r="C56" s="9"/>
      <c r="D56" s="9"/>
      <c r="E56" s="9"/>
      <c r="F56" s="9"/>
      <c r="G56" s="9"/>
      <c r="H56" s="155" t="s">
        <v>494</v>
      </c>
      <c r="I56" s="156" t="s">
        <v>495</v>
      </c>
      <c r="J56" s="156" t="s">
        <v>496</v>
      </c>
      <c r="K56" s="157">
        <v>148</v>
      </c>
      <c r="L56" s="179"/>
      <c r="M56" s="136"/>
      <c r="N56" s="136"/>
      <c r="O56" s="136"/>
      <c r="P56" s="132"/>
      <c r="Q56" s="11"/>
      <c r="W56" s="126"/>
    </row>
    <row r="57" spans="1:23" ht="13.9" customHeight="1" x14ac:dyDescent="0.2">
      <c r="A57" s="8"/>
      <c r="B57" s="9"/>
      <c r="C57" s="9"/>
      <c r="D57" s="9"/>
      <c r="E57" s="9"/>
      <c r="F57" s="9"/>
      <c r="G57" s="9"/>
      <c r="H57" s="155" t="s">
        <v>497</v>
      </c>
      <c r="I57" s="156" t="s">
        <v>498</v>
      </c>
      <c r="J57" s="156" t="s">
        <v>499</v>
      </c>
      <c r="K57" s="157">
        <v>152</v>
      </c>
      <c r="L57" s="179"/>
      <c r="M57" s="136"/>
      <c r="N57" s="136"/>
      <c r="O57" s="136"/>
      <c r="P57" s="132"/>
      <c r="Q57" s="11"/>
      <c r="W57" s="126"/>
    </row>
    <row r="58" spans="1:23" ht="13.9" customHeight="1" x14ac:dyDescent="0.2">
      <c r="A58" s="8"/>
      <c r="B58" s="9"/>
      <c r="C58" s="9"/>
      <c r="D58" s="9"/>
      <c r="E58" s="9"/>
      <c r="F58" s="9"/>
      <c r="G58" s="9"/>
      <c r="H58" s="155" t="s">
        <v>500</v>
      </c>
      <c r="I58" s="156" t="s">
        <v>501</v>
      </c>
      <c r="J58" s="156" t="s">
        <v>502</v>
      </c>
      <c r="K58" s="157">
        <v>156</v>
      </c>
      <c r="L58" s="179"/>
      <c r="M58" s="136"/>
      <c r="N58" s="136"/>
      <c r="O58" s="136"/>
      <c r="P58" s="132"/>
      <c r="Q58" s="11"/>
      <c r="W58" s="126"/>
    </row>
    <row r="59" spans="1:23" ht="13.9" customHeight="1" x14ac:dyDescent="0.2">
      <c r="A59" s="8"/>
      <c r="B59" s="9"/>
      <c r="C59" s="9"/>
      <c r="D59" s="9"/>
      <c r="E59" s="9"/>
      <c r="F59" s="9"/>
      <c r="G59" s="9"/>
      <c r="H59" s="155" t="s">
        <v>503</v>
      </c>
      <c r="I59" s="156" t="s">
        <v>504</v>
      </c>
      <c r="J59" s="156" t="s">
        <v>505</v>
      </c>
      <c r="K59" s="157">
        <v>162</v>
      </c>
      <c r="L59" s="179"/>
      <c r="M59" s="136"/>
      <c r="N59" s="136"/>
      <c r="O59" s="136"/>
      <c r="P59" s="132"/>
      <c r="Q59" s="11"/>
      <c r="W59" s="126"/>
    </row>
    <row r="60" spans="1:23" ht="13.9" customHeight="1" x14ac:dyDescent="0.2">
      <c r="A60" s="8"/>
      <c r="B60" s="9"/>
      <c r="C60" s="9"/>
      <c r="D60" s="9"/>
      <c r="E60" s="9"/>
      <c r="F60" s="9"/>
      <c r="G60" s="9"/>
      <c r="H60" s="155" t="s">
        <v>506</v>
      </c>
      <c r="I60" s="156" t="s">
        <v>507</v>
      </c>
      <c r="J60" s="156" t="s">
        <v>508</v>
      </c>
      <c r="K60" s="157">
        <v>166</v>
      </c>
      <c r="L60" s="179"/>
      <c r="M60" s="136"/>
      <c r="N60" s="136"/>
      <c r="O60" s="136"/>
      <c r="P60" s="132"/>
      <c r="Q60" s="11"/>
      <c r="W60" s="126"/>
    </row>
    <row r="61" spans="1:23" ht="13.9" customHeight="1" x14ac:dyDescent="0.2">
      <c r="A61" s="8"/>
      <c r="B61" s="9"/>
      <c r="C61" s="9"/>
      <c r="D61" s="9"/>
      <c r="E61" s="9"/>
      <c r="F61" s="9"/>
      <c r="G61" s="9"/>
      <c r="H61" s="155" t="s">
        <v>509</v>
      </c>
      <c r="I61" s="156" t="s">
        <v>510</v>
      </c>
      <c r="J61" s="156" t="s">
        <v>511</v>
      </c>
      <c r="K61" s="157">
        <v>170</v>
      </c>
      <c r="L61" s="179"/>
      <c r="M61" s="136"/>
      <c r="N61" s="136"/>
      <c r="O61" s="136"/>
      <c r="P61" s="132"/>
      <c r="Q61" s="11"/>
      <c r="W61" s="126"/>
    </row>
    <row r="62" spans="1:23" ht="13.9" customHeight="1" x14ac:dyDescent="0.2">
      <c r="A62" s="8"/>
      <c r="B62" s="9"/>
      <c r="C62" s="9"/>
      <c r="D62" s="9"/>
      <c r="E62" s="9"/>
      <c r="F62" s="9"/>
      <c r="G62" s="9"/>
      <c r="H62" s="155" t="s">
        <v>512</v>
      </c>
      <c r="I62" s="156" t="s">
        <v>513</v>
      </c>
      <c r="J62" s="156" t="s">
        <v>514</v>
      </c>
      <c r="K62" s="157">
        <v>174</v>
      </c>
      <c r="L62" s="179"/>
      <c r="M62" s="136"/>
      <c r="N62" s="136"/>
      <c r="O62" s="136"/>
      <c r="P62" s="132"/>
      <c r="Q62" s="11"/>
      <c r="W62" s="126"/>
    </row>
    <row r="63" spans="1:23" ht="13.9" customHeight="1" x14ac:dyDescent="0.2">
      <c r="A63" s="8"/>
      <c r="B63" s="49"/>
      <c r="C63" s="9"/>
      <c r="D63" s="9"/>
      <c r="E63" s="9"/>
      <c r="F63" s="9"/>
      <c r="G63" s="9"/>
      <c r="H63" s="155" t="s">
        <v>515</v>
      </c>
      <c r="I63" s="156" t="s">
        <v>516</v>
      </c>
      <c r="J63" s="156" t="s">
        <v>517</v>
      </c>
      <c r="K63" s="157">
        <v>180</v>
      </c>
      <c r="L63" s="179"/>
      <c r="M63" s="136"/>
      <c r="N63" s="136"/>
      <c r="O63" s="136"/>
      <c r="P63" s="132"/>
      <c r="Q63" s="11"/>
      <c r="W63" s="126"/>
    </row>
    <row r="64" spans="1:23" ht="13.9" customHeight="1" x14ac:dyDescent="0.2">
      <c r="A64" s="8"/>
      <c r="B64" s="9"/>
      <c r="C64" s="9"/>
      <c r="D64" s="9"/>
      <c r="E64" s="9"/>
      <c r="F64" s="9"/>
      <c r="G64" s="9"/>
      <c r="H64" s="155" t="s">
        <v>518</v>
      </c>
      <c r="I64" s="156" t="s">
        <v>519</v>
      </c>
      <c r="J64" s="156" t="s">
        <v>520</v>
      </c>
      <c r="K64" s="157">
        <v>178</v>
      </c>
      <c r="L64" s="179"/>
      <c r="M64" s="136"/>
      <c r="N64" s="136"/>
      <c r="O64" s="136"/>
      <c r="P64" s="132"/>
      <c r="Q64" s="11"/>
      <c r="W64" s="126"/>
    </row>
    <row r="65" spans="1:23" ht="13.9" customHeight="1" x14ac:dyDescent="0.2">
      <c r="A65" s="8"/>
      <c r="B65" s="9"/>
      <c r="C65" s="9"/>
      <c r="D65" s="9"/>
      <c r="E65" s="9"/>
      <c r="F65" s="9"/>
      <c r="G65" s="9"/>
      <c r="H65" s="155" t="s">
        <v>521</v>
      </c>
      <c r="I65" s="156" t="s">
        <v>522</v>
      </c>
      <c r="J65" s="156" t="s">
        <v>523</v>
      </c>
      <c r="K65" s="157">
        <v>184</v>
      </c>
      <c r="L65" s="179"/>
      <c r="M65" s="136"/>
      <c r="N65" s="136"/>
      <c r="O65" s="136"/>
      <c r="P65" s="132"/>
      <c r="Q65" s="11"/>
      <c r="W65" s="126"/>
    </row>
    <row r="66" spans="1:23" ht="13.9" customHeight="1" x14ac:dyDescent="0.2">
      <c r="A66" s="8"/>
      <c r="B66" s="9"/>
      <c r="C66" s="9"/>
      <c r="D66" s="9"/>
      <c r="E66" s="9"/>
      <c r="F66" s="9"/>
      <c r="G66" s="9"/>
      <c r="H66" s="155" t="s">
        <v>524</v>
      </c>
      <c r="I66" s="156" t="s">
        <v>525</v>
      </c>
      <c r="J66" s="156" t="s">
        <v>526</v>
      </c>
      <c r="K66" s="157">
        <v>188</v>
      </c>
      <c r="L66" s="179"/>
      <c r="M66" s="136"/>
      <c r="N66" s="136"/>
      <c r="O66" s="136"/>
      <c r="P66" s="132"/>
      <c r="Q66" s="11"/>
      <c r="W66" s="126"/>
    </row>
    <row r="67" spans="1:23" ht="13.9" customHeight="1" x14ac:dyDescent="0.2">
      <c r="A67" s="8"/>
      <c r="B67" s="9"/>
      <c r="C67" s="9"/>
      <c r="D67" s="9"/>
      <c r="E67" s="9"/>
      <c r="F67" s="9"/>
      <c r="G67" s="9"/>
      <c r="H67" s="155" t="s">
        <v>527</v>
      </c>
      <c r="I67" s="156" t="s">
        <v>528</v>
      </c>
      <c r="J67" s="156" t="s">
        <v>529</v>
      </c>
      <c r="K67" s="157">
        <v>384</v>
      </c>
      <c r="L67" s="179"/>
      <c r="M67" s="136"/>
      <c r="N67" s="136"/>
      <c r="O67" s="136"/>
      <c r="P67" s="132"/>
      <c r="Q67" s="11"/>
      <c r="W67" s="126"/>
    </row>
    <row r="68" spans="1:23" ht="13.9" customHeight="1" x14ac:dyDescent="0.2">
      <c r="A68" s="8"/>
      <c r="B68" s="9"/>
      <c r="C68" s="9"/>
      <c r="D68" s="9"/>
      <c r="E68" s="9"/>
      <c r="F68" s="9"/>
      <c r="G68" s="9"/>
      <c r="H68" s="155" t="s">
        <v>530</v>
      </c>
      <c r="I68" s="156" t="s">
        <v>531</v>
      </c>
      <c r="J68" s="156" t="s">
        <v>532</v>
      </c>
      <c r="K68" s="157">
        <v>191</v>
      </c>
      <c r="L68" s="179"/>
      <c r="M68" s="136"/>
      <c r="N68" s="136"/>
      <c r="O68" s="136"/>
      <c r="P68" s="132"/>
      <c r="Q68" s="11"/>
      <c r="W68" s="126"/>
    </row>
    <row r="69" spans="1:23" ht="13.9" customHeight="1" x14ac:dyDescent="0.2">
      <c r="A69" s="8"/>
      <c r="B69" s="9"/>
      <c r="C69" s="9"/>
      <c r="D69" s="9"/>
      <c r="E69" s="9"/>
      <c r="F69" s="9"/>
      <c r="G69" s="9"/>
      <c r="H69" s="155" t="s">
        <v>533</v>
      </c>
      <c r="I69" s="156" t="s">
        <v>534</v>
      </c>
      <c r="J69" s="156" t="s">
        <v>535</v>
      </c>
      <c r="K69" s="157">
        <v>192</v>
      </c>
      <c r="L69" s="179"/>
      <c r="M69" s="136"/>
      <c r="N69" s="136"/>
      <c r="O69" s="136"/>
      <c r="P69" s="132"/>
      <c r="Q69" s="11"/>
      <c r="W69" s="126"/>
    </row>
    <row r="70" spans="1:23" ht="13.9" customHeight="1" x14ac:dyDescent="0.2">
      <c r="A70" s="8"/>
      <c r="B70" s="9"/>
      <c r="C70" s="9"/>
      <c r="D70" s="9"/>
      <c r="E70" s="9"/>
      <c r="F70" s="9"/>
      <c r="G70" s="9"/>
      <c r="H70" s="155" t="s">
        <v>536</v>
      </c>
      <c r="I70" s="156" t="s">
        <v>537</v>
      </c>
      <c r="J70" s="156" t="s">
        <v>538</v>
      </c>
      <c r="K70" s="157">
        <v>531</v>
      </c>
      <c r="L70" s="179"/>
      <c r="M70" s="136"/>
      <c r="N70" s="136"/>
      <c r="O70" s="136"/>
      <c r="P70" s="132"/>
      <c r="Q70" s="11"/>
      <c r="W70" s="126"/>
    </row>
    <row r="71" spans="1:23" ht="13.9" customHeight="1" x14ac:dyDescent="0.2">
      <c r="A71" s="8"/>
      <c r="B71" s="9"/>
      <c r="C71" s="9"/>
      <c r="D71" s="9"/>
      <c r="E71" s="9"/>
      <c r="F71" s="9"/>
      <c r="G71" s="9"/>
      <c r="H71" s="155" t="s">
        <v>539</v>
      </c>
      <c r="I71" s="156" t="s">
        <v>540</v>
      </c>
      <c r="J71" s="156" t="s">
        <v>541</v>
      </c>
      <c r="K71" s="157">
        <v>196</v>
      </c>
      <c r="L71" s="179"/>
      <c r="M71" s="136"/>
      <c r="N71" s="136"/>
      <c r="O71" s="136"/>
      <c r="P71" s="132"/>
      <c r="Q71" s="11"/>
      <c r="W71" s="126"/>
    </row>
    <row r="72" spans="1:23" ht="13.9" customHeight="1" x14ac:dyDescent="0.2">
      <c r="A72" s="8"/>
      <c r="B72" s="9"/>
      <c r="C72" s="9"/>
      <c r="D72" s="9"/>
      <c r="E72" s="9"/>
      <c r="F72" s="9"/>
      <c r="G72" s="9"/>
      <c r="H72" s="155" t="s">
        <v>542</v>
      </c>
      <c r="I72" s="156" t="s">
        <v>543</v>
      </c>
      <c r="J72" s="156" t="s">
        <v>544</v>
      </c>
      <c r="K72" s="157">
        <v>203</v>
      </c>
      <c r="L72" s="179"/>
      <c r="M72" s="136"/>
      <c r="N72" s="136"/>
      <c r="O72" s="136"/>
      <c r="P72" s="132"/>
      <c r="Q72" s="11"/>
      <c r="W72" s="126"/>
    </row>
    <row r="73" spans="1:23" ht="13.9" customHeight="1" x14ac:dyDescent="0.2">
      <c r="A73" s="8"/>
      <c r="B73" s="9"/>
      <c r="C73" s="9"/>
      <c r="D73" s="9"/>
      <c r="E73" s="9"/>
      <c r="F73" s="9"/>
      <c r="G73" s="9"/>
      <c r="H73" s="155" t="s">
        <v>545</v>
      </c>
      <c r="I73" s="156" t="s">
        <v>546</v>
      </c>
      <c r="J73" s="156" t="s">
        <v>547</v>
      </c>
      <c r="K73" s="157">
        <v>208</v>
      </c>
      <c r="L73" s="179"/>
      <c r="M73" s="136"/>
      <c r="N73" s="136"/>
      <c r="O73" s="137"/>
      <c r="P73" s="132"/>
      <c r="Q73" s="11"/>
      <c r="W73" s="126"/>
    </row>
    <row r="74" spans="1:23" ht="13.9" customHeight="1" x14ac:dyDescent="0.2">
      <c r="A74" s="8"/>
      <c r="B74" s="49"/>
      <c r="C74" s="9"/>
      <c r="D74" s="9"/>
      <c r="E74" s="9"/>
      <c r="F74" s="9"/>
      <c r="G74" s="9"/>
      <c r="H74" s="155" t="s">
        <v>548</v>
      </c>
      <c r="I74" s="156" t="s">
        <v>549</v>
      </c>
      <c r="J74" s="156" t="s">
        <v>550</v>
      </c>
      <c r="K74" s="157">
        <v>262</v>
      </c>
      <c r="L74" s="179"/>
      <c r="M74" s="136"/>
      <c r="N74" s="136"/>
      <c r="O74" s="137"/>
      <c r="P74" s="132"/>
      <c r="Q74" s="11"/>
      <c r="W74" s="126"/>
    </row>
    <row r="75" spans="1:23" ht="13.9" customHeight="1" x14ac:dyDescent="0.2">
      <c r="A75" s="8"/>
      <c r="B75" s="49"/>
      <c r="C75" s="9"/>
      <c r="D75" s="9"/>
      <c r="E75" s="9"/>
      <c r="F75" s="9"/>
      <c r="G75" s="9"/>
      <c r="H75" s="155" t="s">
        <v>551</v>
      </c>
      <c r="I75" s="156" t="s">
        <v>552</v>
      </c>
      <c r="J75" s="156" t="s">
        <v>553</v>
      </c>
      <c r="K75" s="157">
        <v>212</v>
      </c>
      <c r="L75" s="179"/>
      <c r="M75" s="136"/>
      <c r="N75" s="136"/>
      <c r="O75" s="137"/>
      <c r="P75" s="132"/>
      <c r="Q75" s="11"/>
      <c r="W75" s="126"/>
    </row>
    <row r="76" spans="1:23" ht="13.9" customHeight="1" x14ac:dyDescent="0.2">
      <c r="A76" s="8"/>
      <c r="B76" s="54"/>
      <c r="C76" s="9"/>
      <c r="D76" s="9"/>
      <c r="E76" s="9"/>
      <c r="F76" s="9"/>
      <c r="G76" s="9"/>
      <c r="H76" s="155" t="s">
        <v>554</v>
      </c>
      <c r="I76" s="156" t="s">
        <v>555</v>
      </c>
      <c r="J76" s="156" t="s">
        <v>556</v>
      </c>
      <c r="K76" s="157">
        <v>214</v>
      </c>
      <c r="L76" s="179"/>
      <c r="M76" s="136"/>
      <c r="N76" s="136"/>
      <c r="O76" s="137"/>
      <c r="P76" s="132"/>
      <c r="Q76" s="11"/>
      <c r="W76" s="126"/>
    </row>
    <row r="77" spans="1:23" ht="13.9" customHeight="1" x14ac:dyDescent="0.2">
      <c r="A77" s="8"/>
      <c r="B77" s="49"/>
      <c r="C77" s="9"/>
      <c r="D77" s="9"/>
      <c r="E77" s="9"/>
      <c r="F77" s="9"/>
      <c r="G77" s="9"/>
      <c r="H77" s="155" t="s">
        <v>557</v>
      </c>
      <c r="I77" s="156" t="s">
        <v>558</v>
      </c>
      <c r="J77" s="156" t="s">
        <v>559</v>
      </c>
      <c r="K77" s="157">
        <v>218</v>
      </c>
      <c r="L77" s="179"/>
      <c r="M77" s="136"/>
      <c r="N77" s="136"/>
      <c r="O77" s="137"/>
      <c r="P77" s="132"/>
      <c r="Q77" s="11"/>
      <c r="W77" s="126"/>
    </row>
    <row r="78" spans="1:23" ht="13.9" customHeight="1" x14ac:dyDescent="0.2">
      <c r="A78" s="8"/>
      <c r="B78" s="49"/>
      <c r="C78" s="9"/>
      <c r="D78" s="9"/>
      <c r="E78" s="9"/>
      <c r="F78" s="9"/>
      <c r="G78" s="9"/>
      <c r="H78" s="155" t="s">
        <v>560</v>
      </c>
      <c r="I78" s="156" t="s">
        <v>561</v>
      </c>
      <c r="J78" s="156" t="s">
        <v>562</v>
      </c>
      <c r="K78" s="157">
        <v>818</v>
      </c>
      <c r="L78" s="179"/>
      <c r="M78" s="136"/>
      <c r="N78" s="136"/>
      <c r="O78" s="137"/>
      <c r="P78" s="132"/>
      <c r="Q78" s="11"/>
      <c r="W78" s="126"/>
    </row>
    <row r="79" spans="1:23" ht="13.9" customHeight="1" x14ac:dyDescent="0.2">
      <c r="A79" s="8"/>
      <c r="B79" s="49"/>
      <c r="C79" s="9"/>
      <c r="D79" s="9"/>
      <c r="E79" s="9"/>
      <c r="F79" s="9"/>
      <c r="G79" s="9"/>
      <c r="H79" s="155" t="s">
        <v>563</v>
      </c>
      <c r="I79" s="156" t="s">
        <v>564</v>
      </c>
      <c r="J79" s="156" t="s">
        <v>565</v>
      </c>
      <c r="K79" s="157">
        <v>222</v>
      </c>
      <c r="L79" s="179"/>
      <c r="M79" s="136"/>
      <c r="N79" s="136"/>
      <c r="O79" s="137"/>
      <c r="P79" s="132"/>
      <c r="Q79" s="11"/>
      <c r="W79" s="126"/>
    </row>
    <row r="80" spans="1:23" ht="13.9" customHeight="1" x14ac:dyDescent="0.2">
      <c r="A80" s="8"/>
      <c r="B80" s="49"/>
      <c r="C80" s="9"/>
      <c r="D80" s="9"/>
      <c r="E80" s="9"/>
      <c r="F80" s="9"/>
      <c r="G80" s="9"/>
      <c r="H80" s="155" t="s">
        <v>566</v>
      </c>
      <c r="I80" s="156" t="s">
        <v>567</v>
      </c>
      <c r="J80" s="156" t="s">
        <v>568</v>
      </c>
      <c r="K80" s="157">
        <v>226</v>
      </c>
      <c r="L80" s="179"/>
      <c r="M80" s="136"/>
      <c r="N80" s="136"/>
      <c r="O80" s="137"/>
      <c r="P80" s="132"/>
      <c r="Q80" s="11"/>
      <c r="W80" s="126"/>
    </row>
    <row r="81" spans="1:23" ht="13.9" customHeight="1" x14ac:dyDescent="0.2">
      <c r="A81" s="8"/>
      <c r="B81" s="49"/>
      <c r="C81" s="9"/>
      <c r="D81" s="9"/>
      <c r="E81" s="9"/>
      <c r="F81" s="9"/>
      <c r="G81" s="9"/>
      <c r="H81" s="155" t="s">
        <v>569</v>
      </c>
      <c r="I81" s="156" t="s">
        <v>570</v>
      </c>
      <c r="J81" s="156" t="s">
        <v>571</v>
      </c>
      <c r="K81" s="157">
        <v>232</v>
      </c>
      <c r="L81" s="179"/>
      <c r="M81" s="136"/>
      <c r="N81" s="136"/>
      <c r="O81" s="137"/>
      <c r="P81" s="132"/>
      <c r="Q81" s="11"/>
      <c r="W81" s="126"/>
    </row>
    <row r="82" spans="1:23" ht="13.9" customHeight="1" x14ac:dyDescent="0.2">
      <c r="A82" s="8"/>
      <c r="B82" s="9"/>
      <c r="C82" s="9"/>
      <c r="D82" s="9"/>
      <c r="E82" s="9"/>
      <c r="F82" s="9"/>
      <c r="G82" s="9"/>
      <c r="H82" s="155" t="s">
        <v>572</v>
      </c>
      <c r="I82" s="156" t="s">
        <v>573</v>
      </c>
      <c r="J82" s="156" t="s">
        <v>574</v>
      </c>
      <c r="K82" s="157">
        <v>233</v>
      </c>
      <c r="L82" s="179"/>
      <c r="M82" s="136"/>
      <c r="N82" s="136"/>
      <c r="O82" s="130"/>
      <c r="P82" s="132"/>
      <c r="Q82" s="11"/>
    </row>
    <row r="83" spans="1:23" ht="13.9" customHeight="1" x14ac:dyDescent="0.2">
      <c r="A83" s="8"/>
      <c r="B83" s="30"/>
      <c r="C83" s="9"/>
      <c r="D83" s="9"/>
      <c r="E83" s="9"/>
      <c r="F83" s="9"/>
      <c r="G83" s="9"/>
      <c r="H83" s="155" t="s">
        <v>575</v>
      </c>
      <c r="I83" s="156" t="s">
        <v>576</v>
      </c>
      <c r="J83" s="156" t="s">
        <v>577</v>
      </c>
      <c r="K83" s="157">
        <v>231</v>
      </c>
      <c r="L83" s="179"/>
      <c r="M83" s="136"/>
      <c r="N83" s="136"/>
      <c r="O83" s="130"/>
      <c r="P83" s="132"/>
      <c r="Q83" s="11"/>
    </row>
    <row r="84" spans="1:23" ht="13.9" customHeight="1" x14ac:dyDescent="0.2">
      <c r="A84" s="8"/>
      <c r="B84" s="9"/>
      <c r="C84" s="9"/>
      <c r="D84" s="9"/>
      <c r="E84" s="9"/>
      <c r="F84" s="9"/>
      <c r="G84" s="9"/>
      <c r="H84" s="155" t="s">
        <v>578</v>
      </c>
      <c r="I84" s="156" t="s">
        <v>579</v>
      </c>
      <c r="J84" s="156" t="s">
        <v>580</v>
      </c>
      <c r="K84" s="157">
        <v>238</v>
      </c>
      <c r="L84" s="179"/>
      <c r="M84" s="136"/>
      <c r="N84" s="136"/>
      <c r="O84" s="130"/>
      <c r="P84" s="132"/>
      <c r="Q84" s="11"/>
    </row>
    <row r="85" spans="1:23" ht="13.9" customHeight="1" x14ac:dyDescent="0.2">
      <c r="A85" s="8"/>
      <c r="B85" s="9"/>
      <c r="C85" s="9"/>
      <c r="D85" s="9"/>
      <c r="E85" s="9"/>
      <c r="F85" s="9"/>
      <c r="G85" s="9"/>
      <c r="H85" s="155" t="s">
        <v>581</v>
      </c>
      <c r="I85" s="156" t="s">
        <v>582</v>
      </c>
      <c r="J85" s="156" t="s">
        <v>583</v>
      </c>
      <c r="K85" s="157">
        <v>234</v>
      </c>
      <c r="L85" s="179"/>
      <c r="M85" s="136"/>
      <c r="N85" s="136"/>
      <c r="O85" s="130"/>
      <c r="P85" s="132"/>
      <c r="Q85" s="11"/>
    </row>
    <row r="86" spans="1:23" ht="13.9" customHeight="1" x14ac:dyDescent="0.2">
      <c r="A86" s="8"/>
      <c r="B86" s="9"/>
      <c r="C86" s="9"/>
      <c r="D86" s="9"/>
      <c r="E86" s="9"/>
      <c r="F86" s="9"/>
      <c r="G86" s="9"/>
      <c r="H86" s="155" t="s">
        <v>584</v>
      </c>
      <c r="I86" s="156" t="s">
        <v>585</v>
      </c>
      <c r="J86" s="156" t="s">
        <v>586</v>
      </c>
      <c r="K86" s="157">
        <v>242</v>
      </c>
      <c r="L86" s="179"/>
      <c r="M86" s="136"/>
      <c r="N86" s="136"/>
      <c r="O86" s="130"/>
      <c r="P86" s="132"/>
      <c r="Q86" s="11"/>
    </row>
    <row r="87" spans="1:23" ht="13.9" customHeight="1" x14ac:dyDescent="0.2">
      <c r="A87" s="8"/>
      <c r="B87" s="9"/>
      <c r="C87" s="9"/>
      <c r="D87" s="9"/>
      <c r="E87" s="9"/>
      <c r="F87" s="9"/>
      <c r="G87" s="9"/>
      <c r="H87" s="155" t="s">
        <v>587</v>
      </c>
      <c r="I87" s="156" t="s">
        <v>588</v>
      </c>
      <c r="J87" s="156" t="s">
        <v>589</v>
      </c>
      <c r="K87" s="157">
        <v>246</v>
      </c>
      <c r="L87" s="179"/>
      <c r="M87" s="136"/>
      <c r="N87" s="136"/>
      <c r="O87" s="130"/>
      <c r="P87" s="132"/>
      <c r="Q87" s="11"/>
    </row>
    <row r="88" spans="1:23" ht="13.9" customHeight="1" x14ac:dyDescent="0.2">
      <c r="A88" s="8"/>
      <c r="B88" s="9"/>
      <c r="C88" s="9"/>
      <c r="D88" s="9"/>
      <c r="E88" s="9"/>
      <c r="F88" s="9"/>
      <c r="G88" s="9"/>
      <c r="H88" s="155" t="s">
        <v>590</v>
      </c>
      <c r="I88" s="156" t="s">
        <v>591</v>
      </c>
      <c r="J88" s="156" t="s">
        <v>592</v>
      </c>
      <c r="K88" s="157">
        <v>250</v>
      </c>
      <c r="L88" s="179"/>
      <c r="M88" s="136"/>
      <c r="N88" s="136"/>
      <c r="O88" s="136"/>
      <c r="P88" s="132"/>
      <c r="Q88" s="11"/>
      <c r="W88" s="3"/>
    </row>
    <row r="89" spans="1:23" ht="13.9" customHeight="1" x14ac:dyDescent="0.2">
      <c r="A89" s="8"/>
      <c r="B89" s="9"/>
      <c r="C89" s="9"/>
      <c r="D89" s="9"/>
      <c r="E89" s="9"/>
      <c r="F89" s="9"/>
      <c r="G89" s="9"/>
      <c r="H89" s="155" t="s">
        <v>593</v>
      </c>
      <c r="I89" s="156" t="s">
        <v>594</v>
      </c>
      <c r="J89" s="156" t="s">
        <v>595</v>
      </c>
      <c r="K89" s="157">
        <v>254</v>
      </c>
      <c r="L89" s="179"/>
      <c r="M89" s="136"/>
      <c r="N89" s="136"/>
      <c r="O89" s="136"/>
      <c r="P89" s="132"/>
      <c r="Q89" s="11"/>
      <c r="W89" s="3"/>
    </row>
    <row r="90" spans="1:23" ht="13.9" customHeight="1" x14ac:dyDescent="0.2">
      <c r="A90" s="8"/>
      <c r="B90" s="9"/>
      <c r="C90" s="9"/>
      <c r="D90" s="9"/>
      <c r="E90" s="9"/>
      <c r="F90" s="9"/>
      <c r="G90" s="9"/>
      <c r="H90" s="155" t="s">
        <v>596</v>
      </c>
      <c r="I90" s="156" t="s">
        <v>597</v>
      </c>
      <c r="J90" s="156" t="s">
        <v>598</v>
      </c>
      <c r="K90" s="157">
        <v>258</v>
      </c>
      <c r="L90" s="179"/>
      <c r="M90" s="136"/>
      <c r="N90" s="136"/>
      <c r="O90" s="136"/>
      <c r="P90" s="132"/>
      <c r="Q90" s="11"/>
      <c r="W90" s="126"/>
    </row>
    <row r="91" spans="1:23" ht="13.9" customHeight="1" x14ac:dyDescent="0.2">
      <c r="A91" s="8"/>
      <c r="B91" s="9"/>
      <c r="C91" s="30"/>
      <c r="D91" s="30"/>
      <c r="E91" s="30"/>
      <c r="F91" s="30"/>
      <c r="G91" s="30"/>
      <c r="H91" s="155" t="s">
        <v>599</v>
      </c>
      <c r="I91" s="156" t="s">
        <v>600</v>
      </c>
      <c r="J91" s="156" t="s">
        <v>601</v>
      </c>
      <c r="K91" s="157">
        <v>260</v>
      </c>
      <c r="L91" s="179"/>
      <c r="M91" s="136"/>
      <c r="N91" s="136"/>
      <c r="O91" s="136"/>
      <c r="P91" s="132"/>
      <c r="Q91" s="11"/>
      <c r="W91" s="126"/>
    </row>
    <row r="92" spans="1:23" ht="13.9" customHeight="1" x14ac:dyDescent="0.2">
      <c r="A92" s="8"/>
      <c r="B92" s="29"/>
      <c r="C92" s="29"/>
      <c r="D92" s="29"/>
      <c r="E92" s="29"/>
      <c r="F92" s="29"/>
      <c r="G92" s="29"/>
      <c r="H92" s="155" t="s">
        <v>602</v>
      </c>
      <c r="I92" s="156" t="s">
        <v>603</v>
      </c>
      <c r="J92" s="156" t="s">
        <v>604</v>
      </c>
      <c r="K92" s="157">
        <v>266</v>
      </c>
      <c r="L92" s="179"/>
      <c r="M92" s="136"/>
      <c r="N92" s="136"/>
      <c r="O92" s="136"/>
      <c r="P92" s="132"/>
      <c r="Q92" s="11"/>
      <c r="W92" s="126"/>
    </row>
    <row r="93" spans="1:23" ht="13.9" customHeight="1" x14ac:dyDescent="0.2">
      <c r="A93" s="8"/>
      <c r="B93" s="49"/>
      <c r="C93" s="9"/>
      <c r="D93" s="9"/>
      <c r="E93" s="9"/>
      <c r="F93" s="9"/>
      <c r="G93" s="9"/>
      <c r="H93" s="155" t="s">
        <v>605</v>
      </c>
      <c r="I93" s="156" t="s">
        <v>606</v>
      </c>
      <c r="J93" s="156" t="s">
        <v>607</v>
      </c>
      <c r="K93" s="157">
        <v>270</v>
      </c>
      <c r="L93" s="179"/>
      <c r="M93" s="136"/>
      <c r="N93" s="136"/>
      <c r="O93" s="137"/>
      <c r="P93" s="132"/>
      <c r="Q93" s="11"/>
      <c r="W93" s="126"/>
    </row>
    <row r="94" spans="1:23" ht="13.9" customHeight="1" x14ac:dyDescent="0.2">
      <c r="A94" s="8"/>
      <c r="B94" s="49"/>
      <c r="C94" s="9"/>
      <c r="D94" s="9"/>
      <c r="E94" s="9"/>
      <c r="F94" s="9"/>
      <c r="G94" s="9"/>
      <c r="H94" s="155" t="s">
        <v>608</v>
      </c>
      <c r="I94" s="156" t="s">
        <v>609</v>
      </c>
      <c r="J94" s="156" t="s">
        <v>610</v>
      </c>
      <c r="K94" s="157">
        <v>268</v>
      </c>
      <c r="L94" s="179"/>
      <c r="M94" s="136"/>
      <c r="N94" s="136"/>
      <c r="O94" s="137"/>
      <c r="P94" s="132"/>
      <c r="Q94" s="11"/>
      <c r="W94" s="126"/>
    </row>
    <row r="95" spans="1:23" ht="13.9" customHeight="1" x14ac:dyDescent="0.2">
      <c r="A95" s="8"/>
      <c r="B95" s="49"/>
      <c r="C95" s="9"/>
      <c r="D95" s="9"/>
      <c r="E95" s="9"/>
      <c r="F95" s="9"/>
      <c r="G95" s="9"/>
      <c r="H95" s="155" t="s">
        <v>611</v>
      </c>
      <c r="I95" s="156" t="s">
        <v>612</v>
      </c>
      <c r="J95" s="156" t="s">
        <v>613</v>
      </c>
      <c r="K95" s="157">
        <v>276</v>
      </c>
      <c r="L95" s="179"/>
      <c r="M95" s="136"/>
      <c r="N95" s="136"/>
      <c r="O95" s="137"/>
      <c r="P95" s="132"/>
      <c r="Q95" s="11"/>
      <c r="W95" s="126"/>
    </row>
    <row r="96" spans="1:23" ht="13.9" customHeight="1" x14ac:dyDescent="0.2">
      <c r="A96" s="8"/>
      <c r="B96" s="9"/>
      <c r="C96" s="9"/>
      <c r="D96" s="9"/>
      <c r="E96" s="9"/>
      <c r="F96" s="9"/>
      <c r="G96" s="9"/>
      <c r="H96" s="155" t="s">
        <v>614</v>
      </c>
      <c r="I96" s="156" t="s">
        <v>615</v>
      </c>
      <c r="J96" s="156" t="s">
        <v>616</v>
      </c>
      <c r="K96" s="157">
        <v>288</v>
      </c>
      <c r="L96" s="179"/>
      <c r="M96" s="136"/>
      <c r="N96" s="136"/>
      <c r="O96" s="130"/>
      <c r="P96" s="132"/>
      <c r="Q96" s="11"/>
    </row>
    <row r="97" spans="1:23" ht="13.9" customHeight="1" x14ac:dyDescent="0.2">
      <c r="A97" s="8"/>
      <c r="B97" s="30"/>
      <c r="C97" s="9"/>
      <c r="D97" s="9"/>
      <c r="E97" s="9"/>
      <c r="F97" s="9"/>
      <c r="G97" s="9"/>
      <c r="H97" s="155" t="s">
        <v>617</v>
      </c>
      <c r="I97" s="156" t="s">
        <v>618</v>
      </c>
      <c r="J97" s="156" t="s">
        <v>619</v>
      </c>
      <c r="K97" s="157">
        <v>292</v>
      </c>
      <c r="L97" s="179"/>
      <c r="M97" s="136"/>
      <c r="N97" s="136"/>
      <c r="O97" s="130"/>
      <c r="P97" s="132"/>
      <c r="Q97" s="11"/>
    </row>
    <row r="98" spans="1:23" ht="13.9" customHeight="1" x14ac:dyDescent="0.2">
      <c r="A98" s="8"/>
      <c r="B98" s="9"/>
      <c r="C98" s="9"/>
      <c r="D98" s="9"/>
      <c r="E98" s="9"/>
      <c r="F98" s="9"/>
      <c r="G98" s="9"/>
      <c r="H98" s="155" t="s">
        <v>620</v>
      </c>
      <c r="I98" s="156" t="s">
        <v>621</v>
      </c>
      <c r="J98" s="156" t="s">
        <v>622</v>
      </c>
      <c r="K98" s="157">
        <v>300</v>
      </c>
      <c r="L98" s="179"/>
      <c r="M98" s="136"/>
      <c r="N98" s="136"/>
      <c r="O98" s="130"/>
      <c r="P98" s="132"/>
      <c r="Q98" s="11"/>
    </row>
    <row r="99" spans="1:23" ht="13.9" customHeight="1" x14ac:dyDescent="0.2">
      <c r="A99" s="8"/>
      <c r="B99" s="9"/>
      <c r="C99" s="9"/>
      <c r="D99" s="9"/>
      <c r="E99" s="9"/>
      <c r="F99" s="9"/>
      <c r="G99" s="9"/>
      <c r="H99" s="155" t="s">
        <v>623</v>
      </c>
      <c r="I99" s="156" t="s">
        <v>624</v>
      </c>
      <c r="J99" s="156" t="s">
        <v>625</v>
      </c>
      <c r="K99" s="157">
        <v>304</v>
      </c>
      <c r="L99" s="179"/>
      <c r="M99" s="136"/>
      <c r="N99" s="136"/>
      <c r="O99" s="130"/>
      <c r="P99" s="132"/>
      <c r="Q99" s="11"/>
    </row>
    <row r="100" spans="1:23" ht="13.9" customHeight="1" x14ac:dyDescent="0.2">
      <c r="A100" s="8"/>
      <c r="B100" s="9"/>
      <c r="C100" s="9"/>
      <c r="D100" s="9"/>
      <c r="E100" s="9"/>
      <c r="F100" s="9"/>
      <c r="G100" s="9"/>
      <c r="H100" s="155" t="s">
        <v>626</v>
      </c>
      <c r="I100" s="156" t="s">
        <v>627</v>
      </c>
      <c r="J100" s="156" t="s">
        <v>628</v>
      </c>
      <c r="K100" s="157">
        <v>308</v>
      </c>
      <c r="L100" s="179"/>
      <c r="M100" s="136"/>
      <c r="N100" s="136"/>
      <c r="O100" s="130"/>
      <c r="P100" s="132"/>
      <c r="Q100" s="11"/>
    </row>
    <row r="101" spans="1:23" ht="13.9" customHeight="1" x14ac:dyDescent="0.2">
      <c r="A101" s="8"/>
      <c r="B101" s="9"/>
      <c r="C101" s="9"/>
      <c r="D101" s="9"/>
      <c r="E101" s="9"/>
      <c r="F101" s="9"/>
      <c r="G101" s="9"/>
      <c r="H101" s="155" t="s">
        <v>629</v>
      </c>
      <c r="I101" s="156" t="s">
        <v>630</v>
      </c>
      <c r="J101" s="156" t="s">
        <v>631</v>
      </c>
      <c r="K101" s="157">
        <v>312</v>
      </c>
      <c r="L101" s="179"/>
      <c r="M101" s="136"/>
      <c r="N101" s="136"/>
      <c r="O101" s="130"/>
      <c r="P101" s="132"/>
      <c r="Q101" s="11"/>
    </row>
    <row r="102" spans="1:23" ht="13.9" customHeight="1" x14ac:dyDescent="0.2">
      <c r="A102" s="8"/>
      <c r="B102" s="9"/>
      <c r="C102" s="9"/>
      <c r="D102" s="9"/>
      <c r="E102" s="9"/>
      <c r="F102" s="9"/>
      <c r="G102" s="9"/>
      <c r="H102" s="155" t="s">
        <v>632</v>
      </c>
      <c r="I102" s="156" t="s">
        <v>633</v>
      </c>
      <c r="J102" s="156" t="s">
        <v>634</v>
      </c>
      <c r="K102" s="157">
        <v>316</v>
      </c>
      <c r="L102" s="179"/>
      <c r="M102" s="136"/>
      <c r="N102" s="136"/>
      <c r="O102" s="136"/>
      <c r="P102" s="132"/>
      <c r="Q102" s="11"/>
      <c r="W102" s="3"/>
    </row>
    <row r="103" spans="1:23" ht="13.9" customHeight="1" x14ac:dyDescent="0.2">
      <c r="A103" s="8"/>
      <c r="B103" s="9"/>
      <c r="C103" s="9"/>
      <c r="D103" s="9"/>
      <c r="E103" s="9"/>
      <c r="F103" s="9"/>
      <c r="G103" s="9"/>
      <c r="H103" s="155" t="s">
        <v>635</v>
      </c>
      <c r="I103" s="156" t="s">
        <v>636</v>
      </c>
      <c r="J103" s="156" t="s">
        <v>637</v>
      </c>
      <c r="K103" s="157">
        <v>320</v>
      </c>
      <c r="L103" s="179"/>
      <c r="M103" s="136"/>
      <c r="N103" s="136"/>
      <c r="O103" s="136"/>
      <c r="P103" s="132"/>
      <c r="Q103" s="11"/>
      <c r="W103" s="3"/>
    </row>
    <row r="104" spans="1:23" ht="13.9" customHeight="1" x14ac:dyDescent="0.2">
      <c r="A104" s="8"/>
      <c r="B104" s="9"/>
      <c r="C104" s="9"/>
      <c r="D104" s="9"/>
      <c r="E104" s="9"/>
      <c r="F104" s="9"/>
      <c r="G104" s="9"/>
      <c r="H104" s="155" t="s">
        <v>638</v>
      </c>
      <c r="I104" s="156" t="s">
        <v>639</v>
      </c>
      <c r="J104" s="156" t="s">
        <v>640</v>
      </c>
      <c r="K104" s="157">
        <v>831</v>
      </c>
      <c r="L104" s="179"/>
      <c r="M104" s="136"/>
      <c r="N104" s="136"/>
      <c r="O104" s="136"/>
      <c r="P104" s="132"/>
      <c r="Q104" s="11"/>
      <c r="W104" s="126"/>
    </row>
    <row r="105" spans="1:23" ht="13.9" customHeight="1" x14ac:dyDescent="0.2">
      <c r="A105" s="8"/>
      <c r="B105" s="9"/>
      <c r="C105" s="30"/>
      <c r="D105" s="30"/>
      <c r="E105" s="30"/>
      <c r="F105" s="30"/>
      <c r="G105" s="30"/>
      <c r="H105" s="155" t="s">
        <v>641</v>
      </c>
      <c r="I105" s="156" t="s">
        <v>642</v>
      </c>
      <c r="J105" s="156" t="s">
        <v>643</v>
      </c>
      <c r="K105" s="157">
        <v>324</v>
      </c>
      <c r="L105" s="179"/>
      <c r="M105" s="136"/>
      <c r="N105" s="136"/>
      <c r="O105" s="136"/>
      <c r="P105" s="132"/>
      <c r="Q105" s="11"/>
      <c r="W105" s="126"/>
    </row>
    <row r="106" spans="1:23" ht="13.9" customHeight="1" x14ac:dyDescent="0.2">
      <c r="A106" s="8"/>
      <c r="B106" s="29"/>
      <c r="C106" s="29"/>
      <c r="D106" s="29"/>
      <c r="E106" s="29"/>
      <c r="F106" s="29"/>
      <c r="G106" s="29"/>
      <c r="H106" s="155" t="s">
        <v>644</v>
      </c>
      <c r="I106" s="156" t="s">
        <v>645</v>
      </c>
      <c r="J106" s="156" t="s">
        <v>646</v>
      </c>
      <c r="K106" s="157">
        <v>624</v>
      </c>
      <c r="L106" s="179"/>
      <c r="M106" s="136"/>
      <c r="N106" s="136"/>
      <c r="O106" s="136"/>
      <c r="P106" s="132"/>
      <c r="Q106" s="11"/>
      <c r="W106" s="126"/>
    </row>
    <row r="107" spans="1:23" ht="13.9" customHeight="1" x14ac:dyDescent="0.2">
      <c r="A107" s="8"/>
      <c r="B107" s="9"/>
      <c r="C107" s="9"/>
      <c r="D107" s="9"/>
      <c r="E107" s="9"/>
      <c r="F107" s="9"/>
      <c r="G107" s="9"/>
      <c r="H107" s="155" t="s">
        <v>647</v>
      </c>
      <c r="I107" s="156" t="s">
        <v>648</v>
      </c>
      <c r="J107" s="156" t="s">
        <v>649</v>
      </c>
      <c r="K107" s="157">
        <v>328</v>
      </c>
      <c r="L107" s="179"/>
      <c r="M107" s="136"/>
      <c r="N107" s="136"/>
      <c r="O107" s="136"/>
      <c r="P107" s="132"/>
      <c r="Q107" s="11"/>
      <c r="W107" s="126"/>
    </row>
    <row r="108" spans="1:23" ht="13.9" customHeight="1" x14ac:dyDescent="0.2">
      <c r="A108" s="8"/>
      <c r="B108" s="9"/>
      <c r="C108" s="9"/>
      <c r="D108" s="9"/>
      <c r="E108" s="9"/>
      <c r="F108" s="9"/>
      <c r="G108" s="9"/>
      <c r="H108" s="155" t="s">
        <v>650</v>
      </c>
      <c r="I108" s="156" t="s">
        <v>651</v>
      </c>
      <c r="J108" s="156" t="s">
        <v>652</v>
      </c>
      <c r="K108" s="157">
        <v>332</v>
      </c>
      <c r="L108" s="179"/>
      <c r="M108" s="136"/>
      <c r="N108" s="136"/>
      <c r="O108" s="136"/>
      <c r="P108" s="132"/>
      <c r="Q108" s="11"/>
      <c r="W108" s="126"/>
    </row>
    <row r="109" spans="1:23" ht="13.9" customHeight="1" x14ac:dyDescent="0.2">
      <c r="A109" s="8"/>
      <c r="B109" s="9"/>
      <c r="C109" s="9"/>
      <c r="D109" s="9"/>
      <c r="E109" s="9"/>
      <c r="F109" s="9"/>
      <c r="G109" s="9"/>
      <c r="H109" s="155" t="s">
        <v>653</v>
      </c>
      <c r="I109" s="156" t="s">
        <v>654</v>
      </c>
      <c r="J109" s="156" t="s">
        <v>655</v>
      </c>
      <c r="K109" s="157">
        <v>334</v>
      </c>
      <c r="L109" s="179"/>
      <c r="M109" s="136"/>
      <c r="N109" s="136"/>
      <c r="O109" s="136"/>
      <c r="P109" s="132"/>
      <c r="Q109" s="11"/>
      <c r="W109" s="126"/>
    </row>
    <row r="110" spans="1:23" ht="13.9" customHeight="1" x14ac:dyDescent="0.2">
      <c r="A110" s="8"/>
      <c r="B110" s="9"/>
      <c r="C110" s="9"/>
      <c r="D110" s="9"/>
      <c r="E110" s="9"/>
      <c r="F110" s="9"/>
      <c r="G110" s="9"/>
      <c r="H110" s="155" t="s">
        <v>656</v>
      </c>
      <c r="I110" s="156" t="s">
        <v>657</v>
      </c>
      <c r="J110" s="156" t="s">
        <v>658</v>
      </c>
      <c r="K110" s="157">
        <v>336</v>
      </c>
      <c r="L110" s="179"/>
      <c r="M110" s="136"/>
      <c r="N110" s="136"/>
      <c r="O110" s="136"/>
      <c r="P110" s="132"/>
      <c r="Q110" s="11"/>
      <c r="W110" s="126"/>
    </row>
    <row r="111" spans="1:23" ht="13.9" customHeight="1" x14ac:dyDescent="0.2">
      <c r="A111" s="8"/>
      <c r="B111" s="9"/>
      <c r="C111" s="9"/>
      <c r="D111" s="9"/>
      <c r="E111" s="9"/>
      <c r="F111" s="9"/>
      <c r="G111" s="9"/>
      <c r="H111" s="155" t="s">
        <v>659</v>
      </c>
      <c r="I111" s="156" t="s">
        <v>660</v>
      </c>
      <c r="J111" s="156" t="s">
        <v>661</v>
      </c>
      <c r="K111" s="157">
        <v>340</v>
      </c>
      <c r="L111" s="179"/>
      <c r="M111" s="136"/>
      <c r="N111" s="136"/>
      <c r="O111" s="136"/>
      <c r="P111" s="132"/>
      <c r="Q111" s="11"/>
      <c r="W111" s="126"/>
    </row>
    <row r="112" spans="1:23" ht="13.9" customHeight="1" x14ac:dyDescent="0.2">
      <c r="A112" s="8"/>
      <c r="B112" s="9"/>
      <c r="C112" s="9"/>
      <c r="D112" s="9"/>
      <c r="E112" s="9"/>
      <c r="F112" s="9"/>
      <c r="G112" s="9"/>
      <c r="H112" s="155" t="s">
        <v>662</v>
      </c>
      <c r="I112" s="156" t="s">
        <v>663</v>
      </c>
      <c r="J112" s="156" t="s">
        <v>664</v>
      </c>
      <c r="K112" s="157">
        <v>344</v>
      </c>
      <c r="L112" s="179"/>
      <c r="M112" s="136"/>
      <c r="N112" s="136"/>
      <c r="O112" s="136"/>
      <c r="P112" s="132"/>
      <c r="Q112" s="11"/>
      <c r="W112" s="3"/>
    </row>
    <row r="113" spans="1:23" ht="13.9" customHeight="1" x14ac:dyDescent="0.2">
      <c r="A113" s="8"/>
      <c r="B113" s="9"/>
      <c r="C113" s="9"/>
      <c r="D113" s="9"/>
      <c r="E113" s="9"/>
      <c r="F113" s="9"/>
      <c r="G113" s="9"/>
      <c r="H113" s="155" t="s">
        <v>665</v>
      </c>
      <c r="I113" s="156" t="s">
        <v>666</v>
      </c>
      <c r="J113" s="156" t="s">
        <v>667</v>
      </c>
      <c r="K113" s="157">
        <v>348</v>
      </c>
      <c r="L113" s="179"/>
      <c r="M113" s="136"/>
      <c r="N113" s="136"/>
      <c r="O113" s="136"/>
      <c r="P113" s="132"/>
      <c r="Q113" s="11"/>
      <c r="W113" s="126"/>
    </row>
    <row r="114" spans="1:23" ht="13.9" customHeight="1" x14ac:dyDescent="0.2">
      <c r="A114" s="8"/>
      <c r="B114" s="49"/>
      <c r="C114" s="9"/>
      <c r="D114" s="9"/>
      <c r="E114" s="9"/>
      <c r="F114" s="9"/>
      <c r="G114" s="9"/>
      <c r="H114" s="155" t="s">
        <v>668</v>
      </c>
      <c r="I114" s="156" t="s">
        <v>669</v>
      </c>
      <c r="J114" s="156" t="s">
        <v>670</v>
      </c>
      <c r="K114" s="157">
        <v>352</v>
      </c>
      <c r="L114" s="179"/>
      <c r="M114" s="136"/>
      <c r="N114" s="136"/>
      <c r="O114" s="136"/>
      <c r="P114" s="132"/>
      <c r="Q114" s="11"/>
      <c r="W114" s="126"/>
    </row>
    <row r="115" spans="1:23" ht="13.9" customHeight="1" x14ac:dyDescent="0.2">
      <c r="A115" s="8"/>
      <c r="B115" s="9"/>
      <c r="C115" s="9"/>
      <c r="D115" s="9"/>
      <c r="E115" s="9"/>
      <c r="F115" s="9"/>
      <c r="G115" s="9"/>
      <c r="H115" s="155" t="s">
        <v>671</v>
      </c>
      <c r="I115" s="156" t="s">
        <v>672</v>
      </c>
      <c r="J115" s="156" t="s">
        <v>673</v>
      </c>
      <c r="K115" s="157">
        <v>356</v>
      </c>
      <c r="L115" s="179"/>
      <c r="M115" s="136"/>
      <c r="N115" s="136"/>
      <c r="O115" s="136"/>
      <c r="P115" s="132"/>
      <c r="Q115" s="11"/>
      <c r="W115" s="126"/>
    </row>
    <row r="116" spans="1:23" ht="13.9" customHeight="1" x14ac:dyDescent="0.2">
      <c r="A116" s="8"/>
      <c r="B116" s="9"/>
      <c r="C116" s="9"/>
      <c r="D116" s="9"/>
      <c r="E116" s="9"/>
      <c r="F116" s="9"/>
      <c r="G116" s="9"/>
      <c r="H116" s="155" t="s">
        <v>674</v>
      </c>
      <c r="I116" s="156" t="s">
        <v>675</v>
      </c>
      <c r="J116" s="156" t="s">
        <v>676</v>
      </c>
      <c r="K116" s="157">
        <v>360</v>
      </c>
      <c r="L116" s="179"/>
      <c r="M116" s="136"/>
      <c r="N116" s="136"/>
      <c r="O116" s="136"/>
      <c r="P116" s="132"/>
      <c r="Q116" s="11"/>
      <c r="W116" s="126"/>
    </row>
    <row r="117" spans="1:23" ht="13.9" customHeight="1" x14ac:dyDescent="0.2">
      <c r="A117" s="8"/>
      <c r="B117" s="9"/>
      <c r="C117" s="9"/>
      <c r="D117" s="9"/>
      <c r="E117" s="9"/>
      <c r="F117" s="9"/>
      <c r="G117" s="9"/>
      <c r="H117" s="155" t="s">
        <v>677</v>
      </c>
      <c r="I117" s="156" t="s">
        <v>678</v>
      </c>
      <c r="J117" s="156" t="s">
        <v>679</v>
      </c>
      <c r="K117" s="157">
        <v>364</v>
      </c>
      <c r="L117" s="179"/>
      <c r="M117" s="136"/>
      <c r="N117" s="136"/>
      <c r="O117" s="136"/>
      <c r="P117" s="132"/>
      <c r="Q117" s="11"/>
      <c r="W117" s="126"/>
    </row>
    <row r="118" spans="1:23" ht="13.9" customHeight="1" x14ac:dyDescent="0.2">
      <c r="A118" s="8"/>
      <c r="B118" s="9"/>
      <c r="C118" s="9"/>
      <c r="D118" s="9"/>
      <c r="E118" s="9"/>
      <c r="F118" s="9"/>
      <c r="G118" s="9"/>
      <c r="H118" s="155" t="s">
        <v>680</v>
      </c>
      <c r="I118" s="156" t="s">
        <v>681</v>
      </c>
      <c r="J118" s="156" t="s">
        <v>682</v>
      </c>
      <c r="K118" s="157">
        <v>368</v>
      </c>
      <c r="L118" s="179"/>
      <c r="M118" s="136"/>
      <c r="N118" s="136"/>
      <c r="O118" s="136"/>
      <c r="P118" s="132"/>
      <c r="Q118" s="11"/>
      <c r="W118" s="126"/>
    </row>
    <row r="119" spans="1:23" ht="13.9" customHeight="1" x14ac:dyDescent="0.2">
      <c r="A119" s="8"/>
      <c r="B119" s="9"/>
      <c r="C119" s="9"/>
      <c r="D119" s="9"/>
      <c r="E119" s="9"/>
      <c r="F119" s="9"/>
      <c r="G119" s="9"/>
      <c r="H119" s="155" t="s">
        <v>683</v>
      </c>
      <c r="I119" s="156" t="s">
        <v>684</v>
      </c>
      <c r="J119" s="156" t="s">
        <v>685</v>
      </c>
      <c r="K119" s="157">
        <v>372</v>
      </c>
      <c r="L119" s="179"/>
      <c r="M119" s="136"/>
      <c r="N119" s="136"/>
      <c r="O119" s="136"/>
      <c r="P119" s="132"/>
      <c r="Q119" s="11"/>
      <c r="W119" s="3"/>
    </row>
    <row r="120" spans="1:23" ht="13.9" customHeight="1" x14ac:dyDescent="0.2">
      <c r="A120" s="8"/>
      <c r="B120" s="9"/>
      <c r="C120" s="9"/>
      <c r="D120" s="9"/>
      <c r="E120" s="9"/>
      <c r="F120" s="9"/>
      <c r="G120" s="9"/>
      <c r="H120" s="155" t="s">
        <v>686</v>
      </c>
      <c r="I120" s="156" t="s">
        <v>687</v>
      </c>
      <c r="J120" s="156" t="s">
        <v>688</v>
      </c>
      <c r="K120" s="157">
        <v>833</v>
      </c>
      <c r="L120" s="179"/>
      <c r="M120" s="136"/>
      <c r="N120" s="136"/>
      <c r="O120" s="136"/>
      <c r="P120" s="132"/>
      <c r="Q120" s="11"/>
      <c r="W120" s="126"/>
    </row>
    <row r="121" spans="1:23" ht="13.9" customHeight="1" x14ac:dyDescent="0.2">
      <c r="A121" s="8"/>
      <c r="B121" s="9"/>
      <c r="C121" s="9"/>
      <c r="D121" s="9"/>
      <c r="E121" s="9"/>
      <c r="F121" s="9"/>
      <c r="G121" s="9"/>
      <c r="H121" s="155" t="s">
        <v>689</v>
      </c>
      <c r="I121" s="156" t="s">
        <v>690</v>
      </c>
      <c r="J121" s="156" t="s">
        <v>691</v>
      </c>
      <c r="K121" s="157">
        <v>376</v>
      </c>
      <c r="L121" s="179"/>
      <c r="M121" s="136"/>
      <c r="N121" s="136"/>
      <c r="O121" s="136"/>
      <c r="P121" s="132"/>
      <c r="Q121" s="11"/>
      <c r="W121" s="126"/>
    </row>
    <row r="122" spans="1:23" ht="13.9" customHeight="1" x14ac:dyDescent="0.2">
      <c r="A122" s="8"/>
      <c r="B122" s="9"/>
      <c r="C122" s="9"/>
      <c r="D122" s="9"/>
      <c r="E122" s="9"/>
      <c r="F122" s="9"/>
      <c r="G122" s="9"/>
      <c r="H122" s="155" t="s">
        <v>692</v>
      </c>
      <c r="I122" s="156" t="s">
        <v>693</v>
      </c>
      <c r="J122" s="156" t="s">
        <v>694</v>
      </c>
      <c r="K122" s="157">
        <v>380</v>
      </c>
      <c r="L122" s="179"/>
      <c r="M122" s="136"/>
      <c r="N122" s="136"/>
      <c r="O122" s="136"/>
      <c r="P122" s="132"/>
      <c r="Q122" s="11"/>
      <c r="W122" s="126"/>
    </row>
    <row r="123" spans="1:23" ht="13.9" customHeight="1" x14ac:dyDescent="0.2">
      <c r="A123" s="8"/>
      <c r="B123" s="9"/>
      <c r="C123" s="9"/>
      <c r="D123" s="9"/>
      <c r="E123" s="9"/>
      <c r="F123" s="9"/>
      <c r="G123" s="9"/>
      <c r="H123" s="155" t="s">
        <v>695</v>
      </c>
      <c r="I123" s="156" t="s">
        <v>696</v>
      </c>
      <c r="J123" s="156" t="s">
        <v>697</v>
      </c>
      <c r="K123" s="157">
        <v>388</v>
      </c>
      <c r="L123" s="179"/>
      <c r="M123" s="136"/>
      <c r="N123" s="136"/>
      <c r="O123" s="136"/>
      <c r="P123" s="132"/>
      <c r="Q123" s="11"/>
      <c r="W123" s="126"/>
    </row>
    <row r="124" spans="1:23" ht="13.9" customHeight="1" x14ac:dyDescent="0.2">
      <c r="A124" s="8"/>
      <c r="B124" s="9"/>
      <c r="C124" s="9"/>
      <c r="D124" s="9"/>
      <c r="E124" s="9"/>
      <c r="F124" s="9"/>
      <c r="G124" s="9"/>
      <c r="H124" s="155" t="s">
        <v>698</v>
      </c>
      <c r="I124" s="156" t="s">
        <v>699</v>
      </c>
      <c r="J124" s="156" t="s">
        <v>700</v>
      </c>
      <c r="K124" s="157">
        <v>392</v>
      </c>
      <c r="L124" s="179"/>
      <c r="M124" s="136"/>
      <c r="N124" s="136"/>
      <c r="O124" s="136"/>
      <c r="P124" s="132"/>
      <c r="Q124" s="11"/>
      <c r="W124" s="126"/>
    </row>
    <row r="125" spans="1:23" ht="13.9" customHeight="1" x14ac:dyDescent="0.2">
      <c r="A125" s="8"/>
      <c r="B125" s="9"/>
      <c r="C125" s="9"/>
      <c r="D125" s="9"/>
      <c r="E125" s="9"/>
      <c r="F125" s="9"/>
      <c r="G125" s="9"/>
      <c r="H125" s="155" t="s">
        <v>701</v>
      </c>
      <c r="I125" s="156" t="s">
        <v>702</v>
      </c>
      <c r="J125" s="156" t="s">
        <v>703</v>
      </c>
      <c r="K125" s="157">
        <v>832</v>
      </c>
      <c r="L125" s="179"/>
      <c r="M125" s="136"/>
      <c r="N125" s="136"/>
      <c r="O125" s="136"/>
      <c r="P125" s="132"/>
      <c r="Q125" s="11"/>
      <c r="W125" s="126"/>
    </row>
    <row r="126" spans="1:23" ht="13.9" customHeight="1" x14ac:dyDescent="0.2">
      <c r="A126" s="8"/>
      <c r="B126" s="9"/>
      <c r="C126" s="9"/>
      <c r="D126" s="9"/>
      <c r="E126" s="9"/>
      <c r="F126" s="9"/>
      <c r="G126" s="9"/>
      <c r="H126" s="155" t="s">
        <v>704</v>
      </c>
      <c r="I126" s="156" t="s">
        <v>705</v>
      </c>
      <c r="J126" s="156" t="s">
        <v>706</v>
      </c>
      <c r="K126" s="157">
        <v>400</v>
      </c>
      <c r="L126" s="179"/>
      <c r="M126" s="136"/>
      <c r="N126" s="136"/>
      <c r="O126" s="136"/>
      <c r="P126" s="132"/>
      <c r="Q126" s="11"/>
      <c r="W126" s="126"/>
    </row>
    <row r="127" spans="1:23" ht="13.9" customHeight="1" x14ac:dyDescent="0.2">
      <c r="A127" s="8"/>
      <c r="B127" s="49"/>
      <c r="C127" s="9"/>
      <c r="D127" s="9"/>
      <c r="E127" s="9"/>
      <c r="F127" s="9"/>
      <c r="G127" s="9"/>
      <c r="H127" s="155" t="s">
        <v>707</v>
      </c>
      <c r="I127" s="156" t="s">
        <v>708</v>
      </c>
      <c r="J127" s="156" t="s">
        <v>709</v>
      </c>
      <c r="K127" s="157">
        <v>398</v>
      </c>
      <c r="L127" s="179"/>
      <c r="M127" s="136"/>
      <c r="N127" s="136"/>
      <c r="O127" s="136"/>
      <c r="P127" s="132"/>
      <c r="Q127" s="11"/>
      <c r="W127" s="126"/>
    </row>
    <row r="128" spans="1:23" ht="13.9" customHeight="1" x14ac:dyDescent="0.2">
      <c r="A128" s="8"/>
      <c r="B128" s="9"/>
      <c r="C128" s="9"/>
      <c r="D128" s="9"/>
      <c r="E128" s="9"/>
      <c r="F128" s="9"/>
      <c r="G128" s="9"/>
      <c r="H128" s="155" t="s">
        <v>710</v>
      </c>
      <c r="I128" s="156" t="s">
        <v>711</v>
      </c>
      <c r="J128" s="156" t="s">
        <v>712</v>
      </c>
      <c r="K128" s="157">
        <v>404</v>
      </c>
      <c r="L128" s="179"/>
      <c r="M128" s="136"/>
      <c r="N128" s="136"/>
      <c r="O128" s="136"/>
      <c r="P128" s="132"/>
      <c r="Q128" s="11"/>
      <c r="W128" s="126"/>
    </row>
    <row r="129" spans="1:23" ht="13.9" customHeight="1" x14ac:dyDescent="0.2">
      <c r="A129" s="8"/>
      <c r="B129" s="9"/>
      <c r="C129" s="9"/>
      <c r="D129" s="9"/>
      <c r="E129" s="9"/>
      <c r="F129" s="9"/>
      <c r="G129" s="9"/>
      <c r="H129" s="155" t="s">
        <v>713</v>
      </c>
      <c r="I129" s="156" t="s">
        <v>714</v>
      </c>
      <c r="J129" s="156" t="s">
        <v>715</v>
      </c>
      <c r="K129" s="157">
        <v>296</v>
      </c>
      <c r="L129" s="179"/>
      <c r="M129" s="136"/>
      <c r="N129" s="136"/>
      <c r="O129" s="136"/>
      <c r="P129" s="132"/>
      <c r="Q129" s="11"/>
      <c r="W129" s="126"/>
    </row>
    <row r="130" spans="1:23" ht="13.9" customHeight="1" x14ac:dyDescent="0.2">
      <c r="A130" s="8"/>
      <c r="B130" s="9"/>
      <c r="C130" s="9"/>
      <c r="D130" s="9"/>
      <c r="E130" s="9"/>
      <c r="F130" s="9"/>
      <c r="G130" s="9"/>
      <c r="H130" s="155" t="s">
        <v>716</v>
      </c>
      <c r="I130" s="156" t="s">
        <v>717</v>
      </c>
      <c r="J130" s="156" t="s">
        <v>718</v>
      </c>
      <c r="K130" s="157">
        <v>408</v>
      </c>
      <c r="L130" s="179"/>
      <c r="M130" s="136"/>
      <c r="N130" s="136"/>
      <c r="O130" s="136"/>
      <c r="P130" s="132"/>
      <c r="Q130" s="11"/>
      <c r="W130" s="126"/>
    </row>
    <row r="131" spans="1:23" ht="13.9" customHeight="1" x14ac:dyDescent="0.2">
      <c r="A131" s="8"/>
      <c r="B131" s="9"/>
      <c r="C131" s="9"/>
      <c r="D131" s="9"/>
      <c r="E131" s="9"/>
      <c r="F131" s="9"/>
      <c r="G131" s="9"/>
      <c r="H131" s="155" t="s">
        <v>719</v>
      </c>
      <c r="I131" s="156" t="s">
        <v>720</v>
      </c>
      <c r="J131" s="156" t="s">
        <v>721</v>
      </c>
      <c r="K131" s="157">
        <v>410</v>
      </c>
      <c r="L131" s="179"/>
      <c r="M131" s="136"/>
      <c r="N131" s="136"/>
      <c r="O131" s="136"/>
      <c r="P131" s="132"/>
      <c r="Q131" s="11"/>
      <c r="W131" s="126"/>
    </row>
    <row r="132" spans="1:23" ht="13.9" customHeight="1" x14ac:dyDescent="0.2">
      <c r="A132" s="8"/>
      <c r="B132" s="9"/>
      <c r="C132" s="9"/>
      <c r="D132" s="9"/>
      <c r="E132" s="9"/>
      <c r="F132" s="9"/>
      <c r="G132" s="9"/>
      <c r="H132" s="155" t="s">
        <v>722</v>
      </c>
      <c r="I132" s="156" t="s">
        <v>723</v>
      </c>
      <c r="J132" s="156" t="s">
        <v>724</v>
      </c>
      <c r="K132" s="157">
        <v>414</v>
      </c>
      <c r="L132" s="179"/>
      <c r="M132" s="136"/>
      <c r="N132" s="136"/>
      <c r="O132" s="136"/>
      <c r="P132" s="132"/>
      <c r="Q132" s="11"/>
      <c r="W132" s="126"/>
    </row>
    <row r="133" spans="1:23" ht="13.9" customHeight="1" x14ac:dyDescent="0.2">
      <c r="A133" s="8"/>
      <c r="B133" s="9"/>
      <c r="C133" s="9"/>
      <c r="D133" s="9"/>
      <c r="E133" s="9"/>
      <c r="F133" s="9"/>
      <c r="G133" s="9"/>
      <c r="H133" s="155" t="s">
        <v>725</v>
      </c>
      <c r="I133" s="156" t="s">
        <v>726</v>
      </c>
      <c r="J133" s="156" t="s">
        <v>727</v>
      </c>
      <c r="K133" s="157">
        <v>417</v>
      </c>
      <c r="L133" s="179"/>
      <c r="M133" s="136"/>
      <c r="N133" s="136"/>
      <c r="O133" s="136"/>
      <c r="P133" s="132"/>
      <c r="Q133" s="11"/>
      <c r="W133" s="126"/>
    </row>
    <row r="134" spans="1:23" ht="13.9" customHeight="1" x14ac:dyDescent="0.2">
      <c r="A134" s="8"/>
      <c r="B134" s="9"/>
      <c r="C134" s="9"/>
      <c r="D134" s="9"/>
      <c r="E134" s="9"/>
      <c r="F134" s="9"/>
      <c r="G134" s="9"/>
      <c r="H134" s="155" t="s">
        <v>728</v>
      </c>
      <c r="I134" s="156" t="s">
        <v>729</v>
      </c>
      <c r="J134" s="156" t="s">
        <v>730</v>
      </c>
      <c r="K134" s="157">
        <v>418</v>
      </c>
      <c r="L134" s="179"/>
      <c r="M134" s="136"/>
      <c r="N134" s="136"/>
      <c r="O134" s="136"/>
      <c r="P134" s="132"/>
      <c r="Q134" s="11"/>
      <c r="W134" s="126"/>
    </row>
    <row r="135" spans="1:23" ht="13.9" customHeight="1" x14ac:dyDescent="0.2">
      <c r="A135" s="8"/>
      <c r="B135" s="9"/>
      <c r="C135" s="9"/>
      <c r="D135" s="9"/>
      <c r="E135" s="9"/>
      <c r="F135" s="9"/>
      <c r="G135" s="9"/>
      <c r="H135" s="155" t="s">
        <v>731</v>
      </c>
      <c r="I135" s="156" t="s">
        <v>732</v>
      </c>
      <c r="J135" s="156" t="s">
        <v>733</v>
      </c>
      <c r="K135" s="157">
        <v>428</v>
      </c>
      <c r="L135" s="179"/>
      <c r="M135" s="136"/>
      <c r="N135" s="136"/>
      <c r="O135" s="136"/>
      <c r="P135" s="132"/>
      <c r="Q135" s="11"/>
      <c r="W135" s="126"/>
    </row>
    <row r="136" spans="1:23" ht="13.9" customHeight="1" x14ac:dyDescent="0.2">
      <c r="A136" s="8"/>
      <c r="B136" s="9"/>
      <c r="C136" s="9"/>
      <c r="D136" s="9"/>
      <c r="E136" s="9"/>
      <c r="F136" s="9"/>
      <c r="G136" s="9"/>
      <c r="H136" s="155" t="s">
        <v>734</v>
      </c>
      <c r="I136" s="156" t="s">
        <v>735</v>
      </c>
      <c r="J136" s="156" t="s">
        <v>736</v>
      </c>
      <c r="K136" s="157">
        <v>422</v>
      </c>
      <c r="L136" s="179"/>
      <c r="M136" s="136"/>
      <c r="N136" s="136"/>
      <c r="O136" s="136"/>
      <c r="P136" s="132"/>
      <c r="Q136" s="11"/>
      <c r="W136" s="126"/>
    </row>
    <row r="137" spans="1:23" ht="13.9" customHeight="1" x14ac:dyDescent="0.2">
      <c r="A137" s="8"/>
      <c r="B137" s="9"/>
      <c r="C137" s="9"/>
      <c r="D137" s="9"/>
      <c r="E137" s="9"/>
      <c r="F137" s="9"/>
      <c r="G137" s="9"/>
      <c r="H137" s="155" t="s">
        <v>737</v>
      </c>
      <c r="I137" s="156" t="s">
        <v>738</v>
      </c>
      <c r="J137" s="156" t="s">
        <v>739</v>
      </c>
      <c r="K137" s="157">
        <v>426</v>
      </c>
      <c r="L137" s="179"/>
      <c r="M137" s="136"/>
      <c r="N137" s="136"/>
      <c r="O137" s="137"/>
      <c r="P137" s="132"/>
      <c r="Q137" s="11"/>
      <c r="W137" s="126"/>
    </row>
    <row r="138" spans="1:23" ht="13.9" customHeight="1" x14ac:dyDescent="0.2">
      <c r="A138" s="8"/>
      <c r="B138" s="49"/>
      <c r="C138" s="9"/>
      <c r="D138" s="9"/>
      <c r="E138" s="9"/>
      <c r="F138" s="9"/>
      <c r="G138" s="9"/>
      <c r="H138" s="155" t="s">
        <v>740</v>
      </c>
      <c r="I138" s="156" t="s">
        <v>741</v>
      </c>
      <c r="J138" s="156" t="s">
        <v>742</v>
      </c>
      <c r="K138" s="157">
        <v>430</v>
      </c>
      <c r="L138" s="179"/>
      <c r="M138" s="136"/>
      <c r="N138" s="136"/>
      <c r="O138" s="137"/>
      <c r="P138" s="132"/>
      <c r="Q138" s="11"/>
      <c r="W138" s="126"/>
    </row>
    <row r="139" spans="1:23" ht="13.9" customHeight="1" x14ac:dyDescent="0.2">
      <c r="A139" s="8"/>
      <c r="B139" s="49"/>
      <c r="C139" s="9"/>
      <c r="D139" s="9"/>
      <c r="E139" s="9"/>
      <c r="F139" s="9"/>
      <c r="G139" s="9"/>
      <c r="H139" s="155" t="s">
        <v>743</v>
      </c>
      <c r="I139" s="156" t="s">
        <v>744</v>
      </c>
      <c r="J139" s="156" t="s">
        <v>745</v>
      </c>
      <c r="K139" s="157">
        <v>434</v>
      </c>
      <c r="L139" s="179"/>
      <c r="M139" s="136"/>
      <c r="N139" s="136"/>
      <c r="O139" s="137"/>
      <c r="P139" s="132"/>
      <c r="Q139" s="11"/>
      <c r="W139" s="126"/>
    </row>
    <row r="140" spans="1:23" ht="13.9" customHeight="1" x14ac:dyDescent="0.2">
      <c r="A140" s="8"/>
      <c r="B140" s="54"/>
      <c r="C140" s="9"/>
      <c r="D140" s="9"/>
      <c r="E140" s="9"/>
      <c r="F140" s="9"/>
      <c r="G140" s="9"/>
      <c r="H140" s="155" t="s">
        <v>746</v>
      </c>
      <c r="I140" s="156" t="s">
        <v>747</v>
      </c>
      <c r="J140" s="156" t="s">
        <v>748</v>
      </c>
      <c r="K140" s="157">
        <v>438</v>
      </c>
      <c r="L140" s="179"/>
      <c r="M140" s="136"/>
      <c r="N140" s="136"/>
      <c r="O140" s="137"/>
      <c r="P140" s="132"/>
      <c r="Q140" s="11"/>
      <c r="W140" s="126"/>
    </row>
    <row r="141" spans="1:23" ht="13.9" customHeight="1" x14ac:dyDescent="0.2">
      <c r="A141" s="8"/>
      <c r="B141" s="49"/>
      <c r="C141" s="9"/>
      <c r="D141" s="9"/>
      <c r="E141" s="9"/>
      <c r="F141" s="9"/>
      <c r="G141" s="9"/>
      <c r="H141" s="155" t="s">
        <v>749</v>
      </c>
      <c r="I141" s="156" t="s">
        <v>750</v>
      </c>
      <c r="J141" s="156" t="s">
        <v>751</v>
      </c>
      <c r="K141" s="157">
        <v>440</v>
      </c>
      <c r="L141" s="179"/>
      <c r="M141" s="136"/>
      <c r="N141" s="136"/>
      <c r="O141" s="137"/>
      <c r="P141" s="132"/>
      <c r="Q141" s="11"/>
      <c r="W141" s="126"/>
    </row>
    <row r="142" spans="1:23" ht="13.9" customHeight="1" x14ac:dyDescent="0.2">
      <c r="A142" s="8"/>
      <c r="B142" s="49"/>
      <c r="C142" s="9"/>
      <c r="D142" s="9"/>
      <c r="E142" s="9"/>
      <c r="F142" s="9"/>
      <c r="G142" s="9"/>
      <c r="H142" s="155" t="s">
        <v>752</v>
      </c>
      <c r="I142" s="156" t="s">
        <v>753</v>
      </c>
      <c r="J142" s="156" t="s">
        <v>754</v>
      </c>
      <c r="K142" s="157">
        <v>442</v>
      </c>
      <c r="L142" s="179"/>
      <c r="M142" s="136"/>
      <c r="N142" s="136"/>
      <c r="O142" s="137"/>
      <c r="P142" s="132"/>
      <c r="Q142" s="11"/>
      <c r="W142" s="126"/>
    </row>
    <row r="143" spans="1:23" ht="13.9" customHeight="1" x14ac:dyDescent="0.2">
      <c r="A143" s="8"/>
      <c r="B143" s="49"/>
      <c r="C143" s="9"/>
      <c r="D143" s="9"/>
      <c r="E143" s="9"/>
      <c r="F143" s="9"/>
      <c r="G143" s="9"/>
      <c r="H143" s="155" t="s">
        <v>755</v>
      </c>
      <c r="I143" s="156" t="s">
        <v>756</v>
      </c>
      <c r="J143" s="156" t="s">
        <v>757</v>
      </c>
      <c r="K143" s="157">
        <v>446</v>
      </c>
      <c r="L143" s="179"/>
      <c r="M143" s="136"/>
      <c r="N143" s="136"/>
      <c r="O143" s="137"/>
      <c r="P143" s="132"/>
      <c r="Q143" s="11"/>
      <c r="W143" s="126"/>
    </row>
    <row r="144" spans="1:23" ht="13.9" customHeight="1" x14ac:dyDescent="0.2">
      <c r="A144" s="8"/>
      <c r="B144" s="49"/>
      <c r="C144" s="9"/>
      <c r="D144" s="9"/>
      <c r="E144" s="9"/>
      <c r="F144" s="9"/>
      <c r="G144" s="9"/>
      <c r="H144" s="155" t="s">
        <v>758</v>
      </c>
      <c r="I144" s="156" t="s">
        <v>759</v>
      </c>
      <c r="J144" s="156" t="s">
        <v>760</v>
      </c>
      <c r="K144" s="157">
        <v>807</v>
      </c>
      <c r="L144" s="179"/>
      <c r="M144" s="136"/>
      <c r="N144" s="136"/>
      <c r="O144" s="137"/>
      <c r="P144" s="132"/>
      <c r="Q144" s="11"/>
      <c r="W144" s="126"/>
    </row>
    <row r="145" spans="1:23" ht="13.9" customHeight="1" x14ac:dyDescent="0.2">
      <c r="A145" s="8"/>
      <c r="B145" s="49"/>
      <c r="C145" s="9"/>
      <c r="D145" s="9"/>
      <c r="E145" s="9"/>
      <c r="F145" s="9"/>
      <c r="G145" s="9"/>
      <c r="H145" s="155" t="s">
        <v>761</v>
      </c>
      <c r="I145" s="156" t="s">
        <v>762</v>
      </c>
      <c r="J145" s="156" t="s">
        <v>763</v>
      </c>
      <c r="K145" s="157">
        <v>450</v>
      </c>
      <c r="L145" s="179"/>
      <c r="M145" s="136"/>
      <c r="N145" s="136"/>
      <c r="O145" s="137"/>
      <c r="P145" s="132"/>
      <c r="Q145" s="11"/>
      <c r="W145" s="126"/>
    </row>
    <row r="146" spans="1:23" ht="13.9" customHeight="1" x14ac:dyDescent="0.2">
      <c r="A146" s="8"/>
      <c r="B146" s="9"/>
      <c r="C146" s="9"/>
      <c r="D146" s="9"/>
      <c r="E146" s="9"/>
      <c r="F146" s="9"/>
      <c r="G146" s="9"/>
      <c r="H146" s="155" t="s">
        <v>764</v>
      </c>
      <c r="I146" s="156" t="s">
        <v>765</v>
      </c>
      <c r="J146" s="156" t="s">
        <v>766</v>
      </c>
      <c r="K146" s="157">
        <v>454</v>
      </c>
      <c r="L146" s="179"/>
      <c r="M146" s="136"/>
      <c r="N146" s="136"/>
      <c r="O146" s="130"/>
      <c r="P146" s="132"/>
      <c r="Q146" s="11"/>
    </row>
    <row r="147" spans="1:23" ht="13.9" customHeight="1" x14ac:dyDescent="0.2">
      <c r="A147" s="8"/>
      <c r="B147" s="30"/>
      <c r="C147" s="9"/>
      <c r="D147" s="9"/>
      <c r="E147" s="9"/>
      <c r="F147" s="9"/>
      <c r="G147" s="9"/>
      <c r="H147" s="155" t="s">
        <v>767</v>
      </c>
      <c r="I147" s="156" t="s">
        <v>768</v>
      </c>
      <c r="J147" s="156" t="s">
        <v>769</v>
      </c>
      <c r="K147" s="157">
        <v>458</v>
      </c>
      <c r="L147" s="179"/>
      <c r="M147" s="136"/>
      <c r="N147" s="136"/>
      <c r="O147" s="130"/>
      <c r="P147" s="132"/>
      <c r="Q147" s="11"/>
    </row>
    <row r="148" spans="1:23" ht="13.9" customHeight="1" x14ac:dyDescent="0.2">
      <c r="A148" s="8"/>
      <c r="B148" s="9"/>
      <c r="C148" s="9"/>
      <c r="D148" s="9"/>
      <c r="E148" s="9"/>
      <c r="F148" s="9"/>
      <c r="G148" s="9"/>
      <c r="H148" s="155" t="s">
        <v>770</v>
      </c>
      <c r="I148" s="156" t="s">
        <v>771</v>
      </c>
      <c r="J148" s="156" t="s">
        <v>772</v>
      </c>
      <c r="K148" s="157">
        <v>462</v>
      </c>
      <c r="L148" s="179"/>
      <c r="M148" s="136"/>
      <c r="N148" s="136"/>
      <c r="O148" s="130"/>
      <c r="P148" s="132"/>
      <c r="Q148" s="11"/>
    </row>
    <row r="149" spans="1:23" ht="13.9" customHeight="1" x14ac:dyDescent="0.2">
      <c r="A149" s="8"/>
      <c r="B149" s="9"/>
      <c r="C149" s="9"/>
      <c r="D149" s="9"/>
      <c r="E149" s="9"/>
      <c r="F149" s="9"/>
      <c r="G149" s="9"/>
      <c r="H149" s="155" t="s">
        <v>773</v>
      </c>
      <c r="I149" s="156" t="s">
        <v>774</v>
      </c>
      <c r="J149" s="156" t="s">
        <v>775</v>
      </c>
      <c r="K149" s="157">
        <v>466</v>
      </c>
      <c r="L149" s="179"/>
      <c r="M149" s="136"/>
      <c r="N149" s="136"/>
      <c r="O149" s="130"/>
      <c r="P149" s="132"/>
      <c r="Q149" s="11"/>
    </row>
    <row r="150" spans="1:23" ht="13.9" customHeight="1" x14ac:dyDescent="0.2">
      <c r="A150" s="8"/>
      <c r="B150" s="9"/>
      <c r="C150" s="9"/>
      <c r="D150" s="9"/>
      <c r="E150" s="9"/>
      <c r="F150" s="9"/>
      <c r="G150" s="9"/>
      <c r="H150" s="155" t="s">
        <v>776</v>
      </c>
      <c r="I150" s="156" t="s">
        <v>777</v>
      </c>
      <c r="J150" s="156" t="s">
        <v>778</v>
      </c>
      <c r="K150" s="157">
        <v>470</v>
      </c>
      <c r="L150" s="179"/>
      <c r="M150" s="136"/>
      <c r="N150" s="136"/>
      <c r="O150" s="130"/>
      <c r="P150" s="132"/>
      <c r="Q150" s="11"/>
    </row>
    <row r="151" spans="1:23" ht="13.9" customHeight="1" x14ac:dyDescent="0.2">
      <c r="A151" s="8"/>
      <c r="B151" s="9"/>
      <c r="C151" s="9"/>
      <c r="D151" s="9"/>
      <c r="E151" s="9"/>
      <c r="F151" s="9"/>
      <c r="G151" s="9"/>
      <c r="H151" s="155" t="s">
        <v>779</v>
      </c>
      <c r="I151" s="156" t="s">
        <v>780</v>
      </c>
      <c r="J151" s="156" t="s">
        <v>781</v>
      </c>
      <c r="K151" s="157">
        <v>584</v>
      </c>
      <c r="L151" s="179"/>
      <c r="M151" s="136"/>
      <c r="N151" s="136"/>
      <c r="O151" s="130"/>
      <c r="P151" s="132"/>
      <c r="Q151" s="11"/>
    </row>
    <row r="152" spans="1:23" ht="13.9" customHeight="1" x14ac:dyDescent="0.2">
      <c r="A152" s="8"/>
      <c r="B152" s="9"/>
      <c r="C152" s="9"/>
      <c r="D152" s="9"/>
      <c r="E152" s="9"/>
      <c r="F152" s="9"/>
      <c r="G152" s="9"/>
      <c r="H152" s="155" t="s">
        <v>782</v>
      </c>
      <c r="I152" s="156" t="s">
        <v>783</v>
      </c>
      <c r="J152" s="156" t="s">
        <v>784</v>
      </c>
      <c r="K152" s="157">
        <v>474</v>
      </c>
      <c r="L152" s="179"/>
      <c r="M152" s="136"/>
      <c r="N152" s="136"/>
      <c r="O152" s="130"/>
      <c r="P152" s="132"/>
      <c r="Q152" s="11"/>
    </row>
    <row r="153" spans="1:23" ht="13.9" customHeight="1" x14ac:dyDescent="0.2">
      <c r="A153" s="8"/>
      <c r="B153" s="9"/>
      <c r="C153" s="9"/>
      <c r="D153" s="9"/>
      <c r="E153" s="9"/>
      <c r="F153" s="9"/>
      <c r="G153" s="9"/>
      <c r="H153" s="155" t="s">
        <v>785</v>
      </c>
      <c r="I153" s="156" t="s">
        <v>786</v>
      </c>
      <c r="J153" s="156" t="s">
        <v>787</v>
      </c>
      <c r="K153" s="157">
        <v>478</v>
      </c>
      <c r="L153" s="179"/>
      <c r="M153" s="9"/>
      <c r="N153" s="9"/>
      <c r="O153" s="9"/>
      <c r="P153" s="132"/>
      <c r="Q153" s="11"/>
    </row>
    <row r="154" spans="1:23" ht="13.9" customHeight="1" x14ac:dyDescent="0.2">
      <c r="A154" s="8"/>
      <c r="B154" s="9"/>
      <c r="C154" s="9"/>
      <c r="D154" s="9"/>
      <c r="E154" s="9"/>
      <c r="F154" s="9"/>
      <c r="G154" s="9"/>
      <c r="H154" s="155" t="s">
        <v>788</v>
      </c>
      <c r="I154" s="156" t="s">
        <v>789</v>
      </c>
      <c r="J154" s="156" t="s">
        <v>790</v>
      </c>
      <c r="K154" s="157">
        <v>480</v>
      </c>
      <c r="L154" s="179"/>
      <c r="M154" s="79"/>
      <c r="N154" s="9"/>
      <c r="O154" s="126"/>
      <c r="P154" s="132"/>
      <c r="Q154" s="11"/>
    </row>
    <row r="155" spans="1:23" x14ac:dyDescent="0.2">
      <c r="A155" s="8"/>
      <c r="B155" s="9"/>
      <c r="C155" s="9"/>
      <c r="D155" s="9"/>
      <c r="E155" s="9"/>
      <c r="F155" s="9"/>
      <c r="G155" s="9"/>
      <c r="H155" s="155" t="s">
        <v>791</v>
      </c>
      <c r="I155" s="156" t="s">
        <v>792</v>
      </c>
      <c r="J155" s="156" t="s">
        <v>793</v>
      </c>
      <c r="K155" s="157">
        <v>175</v>
      </c>
      <c r="L155" s="179"/>
      <c r="M155" s="9"/>
      <c r="N155" s="9"/>
      <c r="O155" s="126"/>
      <c r="P155" s="132"/>
      <c r="Q155" s="11"/>
    </row>
    <row r="156" spans="1:23" x14ac:dyDescent="0.2">
      <c r="A156" s="8"/>
      <c r="B156" s="9"/>
      <c r="C156" s="9"/>
      <c r="D156" s="9"/>
      <c r="E156" s="9"/>
      <c r="F156" s="9"/>
      <c r="G156" s="9"/>
      <c r="H156" s="155" t="s">
        <v>794</v>
      </c>
      <c r="I156" s="156" t="s">
        <v>795</v>
      </c>
      <c r="J156" s="156" t="s">
        <v>796</v>
      </c>
      <c r="K156" s="157">
        <v>484</v>
      </c>
      <c r="L156" s="179"/>
      <c r="M156" s="9"/>
      <c r="N156" s="9"/>
      <c r="O156" s="126"/>
      <c r="P156" s="132"/>
      <c r="Q156" s="11"/>
    </row>
    <row r="157" spans="1:23" x14ac:dyDescent="0.2">
      <c r="A157" s="8"/>
      <c r="B157" s="9"/>
      <c r="C157" s="9"/>
      <c r="D157" s="9"/>
      <c r="E157" s="9"/>
      <c r="F157" s="9"/>
      <c r="G157" s="9"/>
      <c r="H157" s="155" t="s">
        <v>797</v>
      </c>
      <c r="I157" s="156" t="s">
        <v>798</v>
      </c>
      <c r="J157" s="156" t="s">
        <v>799</v>
      </c>
      <c r="K157" s="157">
        <v>583</v>
      </c>
      <c r="L157" s="179"/>
      <c r="M157" s="9"/>
      <c r="N157" s="9"/>
      <c r="O157" s="126"/>
      <c r="P157" s="132"/>
      <c r="Q157" s="11"/>
    </row>
    <row r="158" spans="1:23" x14ac:dyDescent="0.2">
      <c r="A158" s="8"/>
      <c r="B158" s="9"/>
      <c r="C158" s="9"/>
      <c r="D158" s="9"/>
      <c r="E158" s="9"/>
      <c r="F158" s="9"/>
      <c r="G158" s="9"/>
      <c r="H158" s="155" t="s">
        <v>800</v>
      </c>
      <c r="I158" s="156" t="s">
        <v>801</v>
      </c>
      <c r="J158" s="156" t="s">
        <v>802</v>
      </c>
      <c r="K158" s="157">
        <v>498</v>
      </c>
      <c r="L158" s="179"/>
      <c r="M158" s="9"/>
      <c r="N158" s="9"/>
      <c r="O158" s="126"/>
      <c r="P158" s="132"/>
      <c r="Q158" s="11"/>
    </row>
    <row r="159" spans="1:23" x14ac:dyDescent="0.2">
      <c r="A159" s="8"/>
      <c r="B159" s="9"/>
      <c r="C159" s="9"/>
      <c r="D159" s="9"/>
      <c r="E159" s="9"/>
      <c r="F159" s="9"/>
      <c r="G159" s="9"/>
      <c r="H159" s="155" t="s">
        <v>803</v>
      </c>
      <c r="I159" s="156" t="s">
        <v>804</v>
      </c>
      <c r="J159" s="156" t="s">
        <v>805</v>
      </c>
      <c r="K159" s="157">
        <v>492</v>
      </c>
      <c r="L159" s="179"/>
      <c r="M159" s="9"/>
      <c r="N159" s="9"/>
      <c r="O159" s="126"/>
      <c r="P159" s="132"/>
      <c r="Q159" s="11"/>
    </row>
    <row r="160" spans="1:23" x14ac:dyDescent="0.2">
      <c r="A160" s="8"/>
      <c r="B160" s="9"/>
      <c r="C160" s="9"/>
      <c r="D160" s="9"/>
      <c r="E160" s="9"/>
      <c r="F160" s="9"/>
      <c r="G160" s="9"/>
      <c r="H160" s="155" t="s">
        <v>806</v>
      </c>
      <c r="I160" s="156" t="s">
        <v>807</v>
      </c>
      <c r="J160" s="156" t="s">
        <v>808</v>
      </c>
      <c r="K160" s="157">
        <v>496</v>
      </c>
      <c r="L160" s="179"/>
      <c r="M160" s="9"/>
      <c r="N160" s="9"/>
      <c r="O160" s="126"/>
      <c r="P160" s="132"/>
      <c r="Q160" s="11"/>
    </row>
    <row r="161" spans="1:17" x14ac:dyDescent="0.2">
      <c r="A161" s="8"/>
      <c r="B161" s="9"/>
      <c r="C161" s="9"/>
      <c r="D161" s="9"/>
      <c r="E161" s="9"/>
      <c r="F161" s="9"/>
      <c r="G161" s="9"/>
      <c r="H161" s="155" t="s">
        <v>809</v>
      </c>
      <c r="I161" s="156" t="s">
        <v>810</v>
      </c>
      <c r="J161" s="156" t="s">
        <v>811</v>
      </c>
      <c r="K161" s="157">
        <v>499</v>
      </c>
      <c r="L161" s="179"/>
      <c r="M161" s="9"/>
      <c r="N161" s="9"/>
      <c r="O161" s="126"/>
      <c r="P161" s="132"/>
      <c r="Q161" s="11"/>
    </row>
    <row r="162" spans="1:17" x14ac:dyDescent="0.2">
      <c r="A162" s="8"/>
      <c r="B162" s="9"/>
      <c r="C162" s="9"/>
      <c r="D162" s="9"/>
      <c r="E162" s="9"/>
      <c r="F162" s="9"/>
      <c r="G162" s="9"/>
      <c r="H162" s="155" t="s">
        <v>812</v>
      </c>
      <c r="I162" s="156" t="s">
        <v>813</v>
      </c>
      <c r="J162" s="156" t="s">
        <v>814</v>
      </c>
      <c r="K162" s="157">
        <v>500</v>
      </c>
      <c r="L162" s="179"/>
      <c r="M162" s="9"/>
      <c r="N162" s="9"/>
      <c r="O162" s="126"/>
      <c r="P162" s="132"/>
      <c r="Q162" s="11"/>
    </row>
    <row r="163" spans="1:17" x14ac:dyDescent="0.2">
      <c r="A163" s="8"/>
      <c r="B163" s="9"/>
      <c r="C163" s="9"/>
      <c r="D163" s="9"/>
      <c r="E163" s="9"/>
      <c r="F163" s="9"/>
      <c r="G163" s="9"/>
      <c r="H163" s="155" t="s">
        <v>815</v>
      </c>
      <c r="I163" s="156" t="s">
        <v>816</v>
      </c>
      <c r="J163" s="156" t="s">
        <v>817</v>
      </c>
      <c r="K163" s="157">
        <v>504</v>
      </c>
      <c r="L163" s="179"/>
      <c r="M163" s="9"/>
      <c r="N163" s="9"/>
      <c r="O163" s="126"/>
      <c r="P163" s="132"/>
      <c r="Q163" s="11"/>
    </row>
    <row r="164" spans="1:17" x14ac:dyDescent="0.2">
      <c r="A164" s="8"/>
      <c r="B164" s="9"/>
      <c r="C164" s="9"/>
      <c r="D164" s="9"/>
      <c r="E164" s="9"/>
      <c r="F164" s="9"/>
      <c r="G164" s="9"/>
      <c r="H164" s="155" t="s">
        <v>818</v>
      </c>
      <c r="I164" s="156" t="s">
        <v>819</v>
      </c>
      <c r="J164" s="156" t="s">
        <v>820</v>
      </c>
      <c r="K164" s="157">
        <v>508</v>
      </c>
      <c r="L164" s="179"/>
      <c r="M164" s="9"/>
      <c r="N164" s="9"/>
      <c r="O164" s="126"/>
      <c r="P164" s="132"/>
      <c r="Q164" s="11"/>
    </row>
    <row r="165" spans="1:17" x14ac:dyDescent="0.2">
      <c r="A165" s="8"/>
      <c r="B165" s="9"/>
      <c r="C165" s="9"/>
      <c r="D165" s="9"/>
      <c r="E165" s="9"/>
      <c r="F165" s="9"/>
      <c r="G165" s="9"/>
      <c r="H165" s="155" t="s">
        <v>821</v>
      </c>
      <c r="I165" s="156" t="s">
        <v>822</v>
      </c>
      <c r="J165" s="156" t="s">
        <v>823</v>
      </c>
      <c r="K165" s="157">
        <v>104</v>
      </c>
      <c r="L165" s="179"/>
      <c r="M165" s="9"/>
      <c r="N165" s="9"/>
      <c r="O165" s="126"/>
      <c r="P165" s="132"/>
      <c r="Q165" s="11"/>
    </row>
    <row r="166" spans="1:17" x14ac:dyDescent="0.2">
      <c r="A166" s="8"/>
      <c r="B166" s="9"/>
      <c r="C166" s="9"/>
      <c r="D166" s="9"/>
      <c r="E166" s="9"/>
      <c r="F166" s="9"/>
      <c r="G166" s="9"/>
      <c r="H166" s="155" t="s">
        <v>824</v>
      </c>
      <c r="I166" s="156" t="s">
        <v>825</v>
      </c>
      <c r="J166" s="156" t="s">
        <v>826</v>
      </c>
      <c r="K166" s="157">
        <v>516</v>
      </c>
      <c r="L166" s="179"/>
      <c r="M166" s="9"/>
      <c r="N166" s="9"/>
      <c r="O166" s="126"/>
      <c r="P166" s="132"/>
      <c r="Q166" s="11"/>
    </row>
    <row r="167" spans="1:17" x14ac:dyDescent="0.2">
      <c r="A167" s="8"/>
      <c r="B167" s="9"/>
      <c r="C167" s="9"/>
      <c r="D167" s="9"/>
      <c r="E167" s="9"/>
      <c r="F167" s="9"/>
      <c r="G167" s="9"/>
      <c r="H167" s="155" t="s">
        <v>827</v>
      </c>
      <c r="I167" s="156" t="s">
        <v>828</v>
      </c>
      <c r="J167" s="156" t="s">
        <v>829</v>
      </c>
      <c r="K167" s="157">
        <v>520</v>
      </c>
      <c r="L167" s="179"/>
      <c r="M167" s="9"/>
      <c r="N167" s="9"/>
      <c r="O167" s="126"/>
      <c r="P167" s="132"/>
      <c r="Q167" s="11"/>
    </row>
    <row r="168" spans="1:17" x14ac:dyDescent="0.2">
      <c r="A168" s="8"/>
      <c r="B168" s="9"/>
      <c r="C168" s="60"/>
      <c r="D168" s="60"/>
      <c r="E168" s="60"/>
      <c r="F168" s="60"/>
      <c r="G168" s="60"/>
      <c r="H168" s="155" t="s">
        <v>830</v>
      </c>
      <c r="I168" s="156" t="s">
        <v>831</v>
      </c>
      <c r="J168" s="156" t="s">
        <v>832</v>
      </c>
      <c r="K168" s="157">
        <v>524</v>
      </c>
      <c r="L168" s="179"/>
      <c r="M168" s="9"/>
      <c r="N168" s="9"/>
      <c r="O168" s="126"/>
      <c r="P168" s="132"/>
      <c r="Q168" s="11"/>
    </row>
    <row r="169" spans="1:17" x14ac:dyDescent="0.2">
      <c r="A169" s="8"/>
      <c r="B169" s="9"/>
      <c r="C169" s="9"/>
      <c r="D169" s="9"/>
      <c r="E169" s="9"/>
      <c r="F169" s="9"/>
      <c r="G169" s="9"/>
      <c r="H169" s="155" t="s">
        <v>833</v>
      </c>
      <c r="I169" s="156" t="s">
        <v>834</v>
      </c>
      <c r="J169" s="156" t="s">
        <v>835</v>
      </c>
      <c r="K169" s="157">
        <v>528</v>
      </c>
      <c r="L169" s="179"/>
      <c r="M169" s="9"/>
      <c r="N169" s="9"/>
      <c r="O169" s="126"/>
      <c r="P169" s="132"/>
      <c r="Q169" s="11"/>
    </row>
    <row r="170" spans="1:17" x14ac:dyDescent="0.2">
      <c r="A170" s="8"/>
      <c r="B170" s="9"/>
      <c r="C170" s="9"/>
      <c r="D170" s="9"/>
      <c r="E170" s="9"/>
      <c r="F170" s="9"/>
      <c r="G170" s="9"/>
      <c r="H170" s="155" t="s">
        <v>836</v>
      </c>
      <c r="I170" s="156" t="s">
        <v>837</v>
      </c>
      <c r="J170" s="156" t="s">
        <v>838</v>
      </c>
      <c r="K170" s="157">
        <v>540</v>
      </c>
      <c r="L170" s="179"/>
      <c r="M170" s="9"/>
      <c r="N170" s="9"/>
      <c r="O170" s="126"/>
      <c r="P170" s="132"/>
      <c r="Q170" s="11"/>
    </row>
    <row r="171" spans="1:17" x14ac:dyDescent="0.2">
      <c r="A171" s="8"/>
      <c r="B171" s="9"/>
      <c r="C171" s="9"/>
      <c r="D171" s="9"/>
      <c r="E171" s="9"/>
      <c r="F171" s="9"/>
      <c r="G171" s="9"/>
      <c r="H171" s="155" t="s">
        <v>839</v>
      </c>
      <c r="I171" s="156" t="s">
        <v>840</v>
      </c>
      <c r="J171" s="156" t="s">
        <v>841</v>
      </c>
      <c r="K171" s="157">
        <v>554</v>
      </c>
      <c r="L171" s="179"/>
      <c r="M171" s="9"/>
      <c r="N171" s="9"/>
      <c r="O171" s="126"/>
      <c r="P171" s="132"/>
      <c r="Q171" s="11"/>
    </row>
    <row r="172" spans="1:17" x14ac:dyDescent="0.2">
      <c r="A172" s="8"/>
      <c r="B172" s="9"/>
      <c r="C172" s="9"/>
      <c r="D172" s="9"/>
      <c r="E172" s="9"/>
      <c r="F172" s="9"/>
      <c r="G172" s="9"/>
      <c r="H172" s="155" t="s">
        <v>842</v>
      </c>
      <c r="I172" s="156" t="s">
        <v>843</v>
      </c>
      <c r="J172" s="156" t="s">
        <v>844</v>
      </c>
      <c r="K172" s="157">
        <v>558</v>
      </c>
      <c r="L172" s="179"/>
      <c r="M172" s="9"/>
      <c r="N172" s="9"/>
      <c r="O172" s="126"/>
      <c r="P172" s="132"/>
      <c r="Q172" s="11"/>
    </row>
    <row r="173" spans="1:17" x14ac:dyDescent="0.2">
      <c r="A173" s="8"/>
      <c r="B173" s="9"/>
      <c r="C173" s="9"/>
      <c r="D173" s="9"/>
      <c r="E173" s="9"/>
      <c r="F173" s="9"/>
      <c r="G173" s="9"/>
      <c r="H173" s="155" t="s">
        <v>845</v>
      </c>
      <c r="I173" s="156" t="s">
        <v>846</v>
      </c>
      <c r="J173" s="156" t="s">
        <v>847</v>
      </c>
      <c r="K173" s="157">
        <v>562</v>
      </c>
      <c r="L173" s="179"/>
      <c r="M173" s="9"/>
      <c r="N173" s="9"/>
      <c r="O173" s="126"/>
      <c r="P173" s="132"/>
      <c r="Q173" s="11"/>
    </row>
    <row r="174" spans="1:17" x14ac:dyDescent="0.2">
      <c r="A174" s="8"/>
      <c r="B174" s="9"/>
      <c r="C174" s="9"/>
      <c r="D174" s="9"/>
      <c r="E174" s="9"/>
      <c r="F174" s="9"/>
      <c r="G174" s="9"/>
      <c r="H174" s="155" t="s">
        <v>848</v>
      </c>
      <c r="I174" s="156" t="s">
        <v>849</v>
      </c>
      <c r="J174" s="156" t="s">
        <v>850</v>
      </c>
      <c r="K174" s="157">
        <v>566</v>
      </c>
      <c r="L174" s="179"/>
      <c r="M174" s="9"/>
      <c r="N174" s="9"/>
      <c r="O174" s="126"/>
      <c r="P174" s="132"/>
      <c r="Q174" s="11"/>
    </row>
    <row r="175" spans="1:17" x14ac:dyDescent="0.2">
      <c r="A175" s="8"/>
      <c r="B175" s="9"/>
      <c r="C175" s="9"/>
      <c r="D175" s="9"/>
      <c r="E175" s="9"/>
      <c r="F175" s="9"/>
      <c r="G175" s="9"/>
      <c r="H175" s="155" t="s">
        <v>851</v>
      </c>
      <c r="I175" s="156" t="s">
        <v>852</v>
      </c>
      <c r="J175" s="156" t="s">
        <v>853</v>
      </c>
      <c r="K175" s="157">
        <v>570</v>
      </c>
      <c r="L175" s="179"/>
      <c r="M175" s="9"/>
      <c r="N175" s="9"/>
      <c r="O175" s="126"/>
      <c r="P175" s="132"/>
      <c r="Q175" s="11"/>
    </row>
    <row r="176" spans="1:17" x14ac:dyDescent="0.2">
      <c r="A176" s="8"/>
      <c r="B176" s="9"/>
      <c r="C176" s="9"/>
      <c r="D176" s="9"/>
      <c r="E176" s="9"/>
      <c r="F176" s="9"/>
      <c r="G176" s="9"/>
      <c r="H176" s="155" t="s">
        <v>854</v>
      </c>
      <c r="I176" s="156" t="s">
        <v>855</v>
      </c>
      <c r="J176" s="156" t="s">
        <v>856</v>
      </c>
      <c r="K176" s="157">
        <v>574</v>
      </c>
      <c r="L176" s="179"/>
      <c r="M176" s="9"/>
      <c r="N176" s="9"/>
      <c r="O176" s="126"/>
      <c r="P176" s="132"/>
      <c r="Q176" s="11"/>
    </row>
    <row r="177" spans="1:17" x14ac:dyDescent="0.2">
      <c r="A177" s="8"/>
      <c r="B177" s="9"/>
      <c r="C177" s="9"/>
      <c r="D177" s="9"/>
      <c r="E177" s="9"/>
      <c r="F177" s="9"/>
      <c r="G177" s="9"/>
      <c r="H177" s="155" t="s">
        <v>857</v>
      </c>
      <c r="I177" s="156" t="s">
        <v>858</v>
      </c>
      <c r="J177" s="156" t="s">
        <v>859</v>
      </c>
      <c r="K177" s="157">
        <v>580</v>
      </c>
      <c r="L177" s="179"/>
      <c r="M177" s="9"/>
      <c r="N177" s="9"/>
      <c r="O177" s="126"/>
      <c r="P177" s="132"/>
      <c r="Q177" s="11"/>
    </row>
    <row r="178" spans="1:17" x14ac:dyDescent="0.2">
      <c r="A178" s="8"/>
      <c r="B178" s="9"/>
      <c r="C178" s="9"/>
      <c r="D178" s="9"/>
      <c r="E178" s="9"/>
      <c r="F178" s="9"/>
      <c r="G178" s="9"/>
      <c r="H178" s="155" t="s">
        <v>860</v>
      </c>
      <c r="I178" s="156" t="s">
        <v>861</v>
      </c>
      <c r="J178" s="156" t="s">
        <v>862</v>
      </c>
      <c r="K178" s="157">
        <v>578</v>
      </c>
      <c r="L178" s="179"/>
      <c r="M178" s="9"/>
      <c r="N178" s="9"/>
      <c r="O178" s="126"/>
      <c r="P178" s="132"/>
      <c r="Q178" s="11"/>
    </row>
    <row r="179" spans="1:17" x14ac:dyDescent="0.2">
      <c r="A179" s="8"/>
      <c r="B179" s="9"/>
      <c r="C179" s="9"/>
      <c r="D179" s="9"/>
      <c r="E179" s="9"/>
      <c r="F179" s="9"/>
      <c r="G179" s="9"/>
      <c r="H179" s="155" t="s">
        <v>863</v>
      </c>
      <c r="I179" s="156" t="s">
        <v>864</v>
      </c>
      <c r="J179" s="156" t="s">
        <v>865</v>
      </c>
      <c r="K179" s="157">
        <v>512</v>
      </c>
      <c r="L179" s="179"/>
      <c r="M179" s="9"/>
      <c r="N179" s="9"/>
      <c r="O179" s="126"/>
      <c r="P179" s="132"/>
      <c r="Q179" s="11"/>
    </row>
    <row r="180" spans="1:17" x14ac:dyDescent="0.2">
      <c r="A180" s="8"/>
      <c r="B180" s="9"/>
      <c r="C180" s="9"/>
      <c r="D180" s="9"/>
      <c r="E180" s="9"/>
      <c r="F180" s="9"/>
      <c r="G180" s="9"/>
      <c r="H180" s="155" t="s">
        <v>866</v>
      </c>
      <c r="I180" s="156" t="s">
        <v>867</v>
      </c>
      <c r="J180" s="156" t="s">
        <v>868</v>
      </c>
      <c r="K180" s="157">
        <v>586</v>
      </c>
      <c r="L180" s="179"/>
      <c r="M180" s="9"/>
      <c r="N180" s="9"/>
      <c r="O180" s="126"/>
      <c r="P180" s="132"/>
      <c r="Q180" s="11"/>
    </row>
    <row r="181" spans="1:17" x14ac:dyDescent="0.2">
      <c r="A181" s="8"/>
      <c r="B181" s="9"/>
      <c r="C181" s="9"/>
      <c r="D181" s="9"/>
      <c r="E181" s="9"/>
      <c r="F181" s="9"/>
      <c r="G181" s="9"/>
      <c r="H181" s="155" t="s">
        <v>869</v>
      </c>
      <c r="I181" s="156" t="s">
        <v>870</v>
      </c>
      <c r="J181" s="156" t="s">
        <v>871</v>
      </c>
      <c r="K181" s="157">
        <v>585</v>
      </c>
      <c r="L181" s="179"/>
      <c r="M181" s="9"/>
      <c r="N181" s="9"/>
      <c r="O181" s="126"/>
      <c r="P181" s="132"/>
      <c r="Q181" s="11"/>
    </row>
    <row r="182" spans="1:17" x14ac:dyDescent="0.2">
      <c r="A182" s="8"/>
      <c r="B182" s="9"/>
      <c r="C182" s="9"/>
      <c r="D182" s="9"/>
      <c r="E182" s="9"/>
      <c r="F182" s="9"/>
      <c r="G182" s="9"/>
      <c r="H182" s="155" t="s">
        <v>872</v>
      </c>
      <c r="I182" s="156" t="s">
        <v>873</v>
      </c>
      <c r="J182" s="156" t="s">
        <v>874</v>
      </c>
      <c r="K182" s="157">
        <v>275</v>
      </c>
      <c r="L182" s="179"/>
      <c r="M182" s="9"/>
      <c r="N182" s="9"/>
      <c r="O182" s="126"/>
      <c r="P182" s="132"/>
      <c r="Q182" s="11"/>
    </row>
    <row r="183" spans="1:17" x14ac:dyDescent="0.2">
      <c r="A183" s="8"/>
      <c r="B183" s="9"/>
      <c r="C183" s="9"/>
      <c r="D183" s="9"/>
      <c r="E183" s="9"/>
      <c r="F183" s="9"/>
      <c r="G183" s="9"/>
      <c r="H183" s="155" t="s">
        <v>875</v>
      </c>
      <c r="I183" s="156" t="s">
        <v>876</v>
      </c>
      <c r="J183" s="156" t="s">
        <v>877</v>
      </c>
      <c r="K183" s="157">
        <v>591</v>
      </c>
      <c r="L183" s="179"/>
      <c r="M183" s="9"/>
      <c r="N183" s="9"/>
      <c r="O183" s="126"/>
      <c r="P183" s="132"/>
      <c r="Q183" s="11"/>
    </row>
    <row r="184" spans="1:17" x14ac:dyDescent="0.2">
      <c r="A184" s="8"/>
      <c r="B184" s="9"/>
      <c r="C184" s="9"/>
      <c r="D184" s="9"/>
      <c r="E184" s="9"/>
      <c r="F184" s="9"/>
      <c r="G184" s="9"/>
      <c r="H184" s="155" t="s">
        <v>878</v>
      </c>
      <c r="I184" s="156" t="s">
        <v>879</v>
      </c>
      <c r="J184" s="156" t="s">
        <v>880</v>
      </c>
      <c r="K184" s="157">
        <v>598</v>
      </c>
      <c r="L184" s="179"/>
      <c r="M184" s="9"/>
      <c r="N184" s="9"/>
      <c r="O184" s="126"/>
      <c r="P184" s="132"/>
      <c r="Q184" s="11"/>
    </row>
    <row r="185" spans="1:17" x14ac:dyDescent="0.2">
      <c r="A185" s="8"/>
      <c r="B185" s="9"/>
      <c r="C185" s="9"/>
      <c r="D185" s="9"/>
      <c r="E185" s="9"/>
      <c r="F185" s="9"/>
      <c r="G185" s="9"/>
      <c r="H185" s="155" t="s">
        <v>881</v>
      </c>
      <c r="I185" s="156" t="s">
        <v>882</v>
      </c>
      <c r="J185" s="156" t="s">
        <v>883</v>
      </c>
      <c r="K185" s="157">
        <v>600</v>
      </c>
      <c r="L185" s="179"/>
      <c r="M185" s="9"/>
      <c r="N185" s="9"/>
      <c r="O185" s="126"/>
      <c r="P185" s="132"/>
      <c r="Q185" s="11"/>
    </row>
    <row r="186" spans="1:17" x14ac:dyDescent="0.2">
      <c r="A186" s="8"/>
      <c r="B186" s="9"/>
      <c r="C186" s="9"/>
      <c r="D186" s="9"/>
      <c r="E186" s="9"/>
      <c r="F186" s="9"/>
      <c r="G186" s="9"/>
      <c r="H186" s="155" t="s">
        <v>884</v>
      </c>
      <c r="I186" s="156" t="s">
        <v>885</v>
      </c>
      <c r="J186" s="156" t="s">
        <v>886</v>
      </c>
      <c r="K186" s="157">
        <v>604</v>
      </c>
      <c r="L186" s="179"/>
      <c r="M186" s="9"/>
      <c r="N186" s="9"/>
      <c r="O186" s="126"/>
      <c r="P186" s="132"/>
      <c r="Q186" s="11"/>
    </row>
    <row r="187" spans="1:17" x14ac:dyDescent="0.2">
      <c r="A187" s="8"/>
      <c r="B187" s="9"/>
      <c r="C187" s="9"/>
      <c r="D187" s="9"/>
      <c r="E187" s="9"/>
      <c r="F187" s="9"/>
      <c r="G187" s="9"/>
      <c r="H187" s="155" t="s">
        <v>887</v>
      </c>
      <c r="I187" s="156" t="s">
        <v>888</v>
      </c>
      <c r="J187" s="156" t="s">
        <v>889</v>
      </c>
      <c r="K187" s="157">
        <v>608</v>
      </c>
      <c r="L187" s="179"/>
      <c r="M187" s="9"/>
      <c r="N187" s="9"/>
      <c r="O187" s="126"/>
      <c r="P187" s="132"/>
      <c r="Q187" s="11"/>
    </row>
    <row r="188" spans="1:17" x14ac:dyDescent="0.2">
      <c r="A188" s="8"/>
      <c r="B188" s="9"/>
      <c r="C188" s="9"/>
      <c r="D188" s="9"/>
      <c r="E188" s="9"/>
      <c r="F188" s="9"/>
      <c r="G188" s="9"/>
      <c r="H188" s="155" t="s">
        <v>890</v>
      </c>
      <c r="I188" s="156" t="s">
        <v>891</v>
      </c>
      <c r="J188" s="156" t="s">
        <v>892</v>
      </c>
      <c r="K188" s="157">
        <v>612</v>
      </c>
      <c r="L188" s="179"/>
      <c r="M188" s="9"/>
      <c r="N188" s="9"/>
      <c r="O188" s="126"/>
      <c r="P188" s="132"/>
      <c r="Q188" s="11"/>
    </row>
    <row r="189" spans="1:17" x14ac:dyDescent="0.2">
      <c r="A189" s="8"/>
      <c r="B189" s="9"/>
      <c r="C189" s="9"/>
      <c r="D189" s="9"/>
      <c r="E189" s="9"/>
      <c r="F189" s="9"/>
      <c r="G189" s="9"/>
      <c r="H189" s="155" t="s">
        <v>893</v>
      </c>
      <c r="I189" s="156" t="s">
        <v>894</v>
      </c>
      <c r="J189" s="156" t="s">
        <v>895</v>
      </c>
      <c r="K189" s="157">
        <v>616</v>
      </c>
      <c r="L189" s="179"/>
      <c r="M189" s="9"/>
      <c r="N189" s="9"/>
      <c r="O189" s="126"/>
      <c r="P189" s="132"/>
      <c r="Q189" s="11"/>
    </row>
    <row r="190" spans="1:17" x14ac:dyDescent="0.2">
      <c r="A190" s="8"/>
      <c r="B190" s="9"/>
      <c r="C190" s="9"/>
      <c r="D190" s="9"/>
      <c r="E190" s="9"/>
      <c r="F190" s="9"/>
      <c r="G190" s="9"/>
      <c r="H190" s="155" t="s">
        <v>896</v>
      </c>
      <c r="I190" s="156" t="s">
        <v>897</v>
      </c>
      <c r="J190" s="156" t="s">
        <v>898</v>
      </c>
      <c r="K190" s="157">
        <v>620</v>
      </c>
      <c r="L190" s="179"/>
      <c r="M190" s="9"/>
      <c r="N190" s="9"/>
      <c r="O190" s="126"/>
      <c r="P190" s="132"/>
      <c r="Q190" s="11"/>
    </row>
    <row r="191" spans="1:17" x14ac:dyDescent="0.2">
      <c r="A191" s="8"/>
      <c r="B191" s="9"/>
      <c r="C191" s="9"/>
      <c r="D191" s="9"/>
      <c r="E191" s="9"/>
      <c r="F191" s="9"/>
      <c r="G191" s="9"/>
      <c r="H191" s="155" t="s">
        <v>899</v>
      </c>
      <c r="I191" s="156" t="s">
        <v>900</v>
      </c>
      <c r="J191" s="156" t="s">
        <v>901</v>
      </c>
      <c r="K191" s="157">
        <v>630</v>
      </c>
      <c r="L191" s="179"/>
      <c r="M191" s="9"/>
      <c r="N191" s="9"/>
      <c r="O191" s="126"/>
      <c r="P191" s="132"/>
      <c r="Q191" s="11"/>
    </row>
    <row r="192" spans="1:17" x14ac:dyDescent="0.2">
      <c r="A192" s="8"/>
      <c r="B192" s="9"/>
      <c r="C192" s="9"/>
      <c r="D192" s="9"/>
      <c r="E192" s="9"/>
      <c r="F192" s="9"/>
      <c r="G192" s="9"/>
      <c r="H192" s="155" t="s">
        <v>902</v>
      </c>
      <c r="I192" s="156" t="s">
        <v>903</v>
      </c>
      <c r="J192" s="156" t="s">
        <v>904</v>
      </c>
      <c r="K192" s="157">
        <v>634</v>
      </c>
      <c r="L192" s="179"/>
      <c r="M192" s="9"/>
      <c r="N192" s="9"/>
      <c r="O192" s="126"/>
      <c r="P192" s="132"/>
      <c r="Q192" s="11"/>
    </row>
    <row r="193" spans="1:17" x14ac:dyDescent="0.2">
      <c r="A193" s="8"/>
      <c r="B193" s="9"/>
      <c r="C193" s="9"/>
      <c r="D193" s="9"/>
      <c r="E193" s="9"/>
      <c r="F193" s="9"/>
      <c r="G193" s="9"/>
      <c r="H193" s="155" t="s">
        <v>905</v>
      </c>
      <c r="I193" s="156" t="s">
        <v>906</v>
      </c>
      <c r="J193" s="156" t="s">
        <v>907</v>
      </c>
      <c r="K193" s="157">
        <v>638</v>
      </c>
      <c r="L193" s="179"/>
      <c r="M193" s="9"/>
      <c r="N193" s="9"/>
      <c r="O193" s="126"/>
      <c r="P193" s="132"/>
      <c r="Q193" s="11"/>
    </row>
    <row r="194" spans="1:17" x14ac:dyDescent="0.2">
      <c r="A194" s="8"/>
      <c r="B194" s="9"/>
      <c r="C194" s="9"/>
      <c r="D194" s="9"/>
      <c r="E194" s="9"/>
      <c r="F194" s="9"/>
      <c r="G194" s="9"/>
      <c r="H194" s="155" t="s">
        <v>908</v>
      </c>
      <c r="I194" s="156" t="s">
        <v>909</v>
      </c>
      <c r="J194" s="156" t="s">
        <v>910</v>
      </c>
      <c r="K194" s="157">
        <v>642</v>
      </c>
      <c r="L194" s="179"/>
      <c r="M194" s="9"/>
      <c r="N194" s="9"/>
      <c r="O194" s="126"/>
      <c r="P194" s="132"/>
      <c r="Q194" s="11"/>
    </row>
    <row r="195" spans="1:17" x14ac:dyDescent="0.2">
      <c r="A195" s="8"/>
      <c r="B195" s="9"/>
      <c r="C195" s="9"/>
      <c r="D195" s="9"/>
      <c r="E195" s="9"/>
      <c r="F195" s="9"/>
      <c r="G195" s="9"/>
      <c r="H195" s="155" t="s">
        <v>911</v>
      </c>
      <c r="I195" s="156" t="s">
        <v>912</v>
      </c>
      <c r="J195" s="156" t="s">
        <v>913</v>
      </c>
      <c r="K195" s="157">
        <v>643</v>
      </c>
      <c r="L195" s="179"/>
      <c r="M195" s="9"/>
      <c r="N195" s="9"/>
      <c r="O195" s="126"/>
      <c r="P195" s="132"/>
      <c r="Q195" s="11"/>
    </row>
    <row r="196" spans="1:17" x14ac:dyDescent="0.2">
      <c r="A196" s="8"/>
      <c r="B196" s="9"/>
      <c r="C196" s="9"/>
      <c r="D196" s="9"/>
      <c r="E196" s="9"/>
      <c r="F196" s="9"/>
      <c r="G196" s="9"/>
      <c r="H196" s="155" t="s">
        <v>914</v>
      </c>
      <c r="I196" s="156" t="s">
        <v>915</v>
      </c>
      <c r="J196" s="156" t="s">
        <v>916</v>
      </c>
      <c r="K196" s="157">
        <v>646</v>
      </c>
      <c r="L196" s="179"/>
      <c r="M196" s="9"/>
      <c r="N196" s="9"/>
      <c r="O196" s="126"/>
      <c r="P196" s="132"/>
      <c r="Q196" s="11"/>
    </row>
    <row r="197" spans="1:17" x14ac:dyDescent="0.2">
      <c r="A197" s="8"/>
      <c r="B197" s="9"/>
      <c r="C197" s="9"/>
      <c r="D197" s="9"/>
      <c r="E197" s="9"/>
      <c r="F197" s="9"/>
      <c r="G197" s="9"/>
      <c r="H197" s="155" t="s">
        <v>917</v>
      </c>
      <c r="I197" s="156" t="s">
        <v>918</v>
      </c>
      <c r="J197" s="156" t="s">
        <v>919</v>
      </c>
      <c r="K197" s="157">
        <v>652</v>
      </c>
      <c r="L197" s="179"/>
      <c r="M197" s="9"/>
      <c r="N197" s="9"/>
      <c r="O197" s="126"/>
      <c r="P197" s="132"/>
      <c r="Q197" s="11"/>
    </row>
    <row r="198" spans="1:17" x14ac:dyDescent="0.2">
      <c r="A198" s="8"/>
      <c r="B198" s="9"/>
      <c r="C198" s="9"/>
      <c r="D198" s="9"/>
      <c r="E198" s="9"/>
      <c r="F198" s="9"/>
      <c r="G198" s="9"/>
      <c r="H198" s="155" t="s">
        <v>920</v>
      </c>
      <c r="I198" s="156" t="s">
        <v>921</v>
      </c>
      <c r="J198" s="156" t="s">
        <v>922</v>
      </c>
      <c r="K198" s="157">
        <v>654</v>
      </c>
      <c r="L198" s="179"/>
      <c r="M198" s="9"/>
      <c r="N198" s="9"/>
      <c r="O198" s="126"/>
      <c r="P198" s="132"/>
      <c r="Q198" s="11"/>
    </row>
    <row r="199" spans="1:17" x14ac:dyDescent="0.2">
      <c r="A199" s="8"/>
      <c r="B199" s="9"/>
      <c r="C199" s="9"/>
      <c r="D199" s="9"/>
      <c r="E199" s="9"/>
      <c r="F199" s="9"/>
      <c r="G199" s="9"/>
      <c r="H199" s="155" t="s">
        <v>923</v>
      </c>
      <c r="I199" s="156" t="s">
        <v>924</v>
      </c>
      <c r="J199" s="156" t="s">
        <v>925</v>
      </c>
      <c r="K199" s="157">
        <v>659</v>
      </c>
      <c r="L199" s="179"/>
      <c r="M199" s="9"/>
      <c r="N199" s="9"/>
      <c r="O199" s="126"/>
      <c r="P199" s="132"/>
      <c r="Q199" s="11"/>
    </row>
    <row r="200" spans="1:17" x14ac:dyDescent="0.2">
      <c r="A200" s="8"/>
      <c r="B200" s="9"/>
      <c r="C200" s="9"/>
      <c r="D200" s="9"/>
      <c r="E200" s="9"/>
      <c r="F200" s="9"/>
      <c r="G200" s="9"/>
      <c r="H200" s="155" t="s">
        <v>926</v>
      </c>
      <c r="I200" s="156" t="s">
        <v>927</v>
      </c>
      <c r="J200" s="156" t="s">
        <v>928</v>
      </c>
      <c r="K200" s="157">
        <v>662</v>
      </c>
      <c r="L200" s="179"/>
      <c r="M200" s="9"/>
      <c r="N200" s="9"/>
      <c r="O200" s="126"/>
      <c r="P200" s="132"/>
      <c r="Q200" s="11"/>
    </row>
    <row r="201" spans="1:17" x14ac:dyDescent="0.2">
      <c r="A201" s="8"/>
      <c r="B201" s="9"/>
      <c r="C201" s="9"/>
      <c r="D201" s="9"/>
      <c r="E201" s="9"/>
      <c r="F201" s="9"/>
      <c r="G201" s="9"/>
      <c r="H201" s="155" t="s">
        <v>929</v>
      </c>
      <c r="I201" s="156" t="s">
        <v>930</v>
      </c>
      <c r="J201" s="156" t="s">
        <v>931</v>
      </c>
      <c r="K201" s="157">
        <v>663</v>
      </c>
      <c r="L201" s="179"/>
      <c r="M201" s="9"/>
      <c r="N201" s="9"/>
      <c r="O201" s="126"/>
      <c r="P201" s="132"/>
      <c r="Q201" s="11"/>
    </row>
    <row r="202" spans="1:17" x14ac:dyDescent="0.2">
      <c r="A202" s="8"/>
      <c r="B202" s="9"/>
      <c r="C202" s="9"/>
      <c r="D202" s="9"/>
      <c r="E202" s="9"/>
      <c r="F202" s="9"/>
      <c r="G202" s="9"/>
      <c r="H202" s="155" t="s">
        <v>932</v>
      </c>
      <c r="I202" s="156" t="s">
        <v>933</v>
      </c>
      <c r="J202" s="156" t="s">
        <v>934</v>
      </c>
      <c r="K202" s="157">
        <v>666</v>
      </c>
      <c r="L202" s="179"/>
      <c r="M202" s="9"/>
      <c r="N202" s="9"/>
      <c r="O202" s="126"/>
      <c r="P202" s="132"/>
      <c r="Q202" s="11"/>
    </row>
    <row r="203" spans="1:17" x14ac:dyDescent="0.2">
      <c r="A203" s="8"/>
      <c r="B203" s="9"/>
      <c r="C203" s="9"/>
      <c r="D203" s="9"/>
      <c r="E203" s="9"/>
      <c r="F203" s="9"/>
      <c r="G203" s="9"/>
      <c r="H203" s="155" t="s">
        <v>935</v>
      </c>
      <c r="I203" s="156" t="s">
        <v>936</v>
      </c>
      <c r="J203" s="156" t="s">
        <v>937</v>
      </c>
      <c r="K203" s="157">
        <v>670</v>
      </c>
      <c r="L203" s="179"/>
      <c r="M203" s="9"/>
      <c r="N203" s="9"/>
      <c r="O203" s="126"/>
      <c r="P203" s="132"/>
      <c r="Q203" s="11"/>
    </row>
    <row r="204" spans="1:17" x14ac:dyDescent="0.2">
      <c r="A204" s="8"/>
      <c r="B204" s="9"/>
      <c r="C204" s="9"/>
      <c r="D204" s="9"/>
      <c r="E204" s="9"/>
      <c r="F204" s="9"/>
      <c r="G204" s="9"/>
      <c r="H204" s="155" t="s">
        <v>938</v>
      </c>
      <c r="I204" s="156" t="s">
        <v>939</v>
      </c>
      <c r="J204" s="156" t="s">
        <v>940</v>
      </c>
      <c r="K204" s="157">
        <v>882</v>
      </c>
      <c r="L204" s="179"/>
      <c r="M204" s="9"/>
      <c r="N204" s="9"/>
      <c r="O204" s="126"/>
      <c r="P204" s="132"/>
      <c r="Q204" s="11"/>
    </row>
    <row r="205" spans="1:17" x14ac:dyDescent="0.2">
      <c r="A205" s="8"/>
      <c r="B205" s="9"/>
      <c r="C205" s="9"/>
      <c r="D205" s="9"/>
      <c r="E205" s="9"/>
      <c r="F205" s="9"/>
      <c r="G205" s="9"/>
      <c r="H205" s="155" t="s">
        <v>941</v>
      </c>
      <c r="I205" s="156" t="s">
        <v>942</v>
      </c>
      <c r="J205" s="156" t="s">
        <v>943</v>
      </c>
      <c r="K205" s="157">
        <v>674</v>
      </c>
      <c r="L205" s="179"/>
      <c r="M205" s="9"/>
      <c r="N205" s="9"/>
      <c r="O205" s="126"/>
      <c r="P205" s="132"/>
      <c r="Q205" s="11"/>
    </row>
    <row r="206" spans="1:17" x14ac:dyDescent="0.2">
      <c r="A206" s="8"/>
      <c r="B206" s="9"/>
      <c r="C206" s="9"/>
      <c r="D206" s="9"/>
      <c r="E206" s="9"/>
      <c r="F206" s="9"/>
      <c r="G206" s="9"/>
      <c r="H206" s="155" t="s">
        <v>944</v>
      </c>
      <c r="I206" s="156" t="s">
        <v>945</v>
      </c>
      <c r="J206" s="156" t="s">
        <v>946</v>
      </c>
      <c r="K206" s="157">
        <v>678</v>
      </c>
      <c r="L206" s="179"/>
      <c r="M206" s="9"/>
      <c r="N206" s="9"/>
      <c r="O206" s="126"/>
      <c r="P206" s="132"/>
      <c r="Q206" s="11"/>
    </row>
    <row r="207" spans="1:17" x14ac:dyDescent="0.2">
      <c r="A207" s="8"/>
      <c r="B207" s="9"/>
      <c r="C207" s="9"/>
      <c r="D207" s="9"/>
      <c r="E207" s="9"/>
      <c r="F207" s="9"/>
      <c r="G207" s="9"/>
      <c r="H207" s="155" t="s">
        <v>947</v>
      </c>
      <c r="I207" s="156" t="s">
        <v>948</v>
      </c>
      <c r="J207" s="156" t="s">
        <v>949</v>
      </c>
      <c r="K207" s="157">
        <v>682</v>
      </c>
      <c r="L207" s="179"/>
      <c r="M207" s="9"/>
      <c r="N207" s="9"/>
      <c r="O207" s="126"/>
      <c r="P207" s="132"/>
      <c r="Q207" s="11"/>
    </row>
    <row r="208" spans="1:17" x14ac:dyDescent="0.2">
      <c r="A208" s="8"/>
      <c r="B208" s="9"/>
      <c r="C208" s="9"/>
      <c r="D208" s="9"/>
      <c r="E208" s="9"/>
      <c r="F208" s="9"/>
      <c r="G208" s="9"/>
      <c r="H208" s="155" t="s">
        <v>950</v>
      </c>
      <c r="I208" s="156" t="s">
        <v>951</v>
      </c>
      <c r="J208" s="156" t="s">
        <v>952</v>
      </c>
      <c r="K208" s="157">
        <v>686</v>
      </c>
      <c r="L208" s="179"/>
      <c r="M208" s="9"/>
      <c r="N208" s="9"/>
      <c r="O208" s="126"/>
      <c r="P208" s="132"/>
      <c r="Q208" s="11"/>
    </row>
    <row r="209" spans="1:17" x14ac:dyDescent="0.2">
      <c r="A209" s="8"/>
      <c r="B209" s="9"/>
      <c r="C209" s="9"/>
      <c r="D209" s="9"/>
      <c r="E209" s="9"/>
      <c r="F209" s="9"/>
      <c r="G209" s="9"/>
      <c r="H209" s="155" t="s">
        <v>953</v>
      </c>
      <c r="I209" s="156" t="s">
        <v>954</v>
      </c>
      <c r="J209" s="156" t="s">
        <v>955</v>
      </c>
      <c r="K209" s="157">
        <v>688</v>
      </c>
      <c r="L209" s="179"/>
      <c r="M209" s="9"/>
      <c r="N209" s="9"/>
      <c r="O209" s="126"/>
      <c r="P209" s="132"/>
      <c r="Q209" s="11"/>
    </row>
    <row r="210" spans="1:17" x14ac:dyDescent="0.2">
      <c r="A210" s="8"/>
      <c r="B210" s="9"/>
      <c r="C210" s="9"/>
      <c r="D210" s="9"/>
      <c r="E210" s="9"/>
      <c r="F210" s="9"/>
      <c r="G210" s="9"/>
      <c r="H210" s="155" t="s">
        <v>956</v>
      </c>
      <c r="I210" s="156" t="s">
        <v>957</v>
      </c>
      <c r="J210" s="156" t="s">
        <v>958</v>
      </c>
      <c r="K210" s="157">
        <v>690</v>
      </c>
      <c r="L210" s="179"/>
      <c r="M210" s="9"/>
      <c r="N210" s="9"/>
      <c r="O210" s="126"/>
      <c r="P210" s="132"/>
      <c r="Q210" s="11"/>
    </row>
    <row r="211" spans="1:17" x14ac:dyDescent="0.2">
      <c r="A211" s="8"/>
      <c r="B211" s="9"/>
      <c r="C211" s="9"/>
      <c r="D211" s="9"/>
      <c r="E211" s="9"/>
      <c r="F211" s="9"/>
      <c r="G211" s="9"/>
      <c r="H211" s="155" t="s">
        <v>959</v>
      </c>
      <c r="I211" s="156" t="s">
        <v>960</v>
      </c>
      <c r="J211" s="156" t="s">
        <v>961</v>
      </c>
      <c r="K211" s="157">
        <v>694</v>
      </c>
      <c r="L211" s="179"/>
      <c r="M211" s="9"/>
      <c r="N211" s="9"/>
      <c r="O211" s="126"/>
      <c r="P211" s="132"/>
      <c r="Q211" s="11"/>
    </row>
    <row r="212" spans="1:17" x14ac:dyDescent="0.2">
      <c r="A212" s="8"/>
      <c r="B212" s="9"/>
      <c r="C212" s="9"/>
      <c r="D212" s="9"/>
      <c r="E212" s="9"/>
      <c r="F212" s="9"/>
      <c r="G212" s="9"/>
      <c r="H212" s="155" t="s">
        <v>962</v>
      </c>
      <c r="I212" s="156" t="s">
        <v>963</v>
      </c>
      <c r="J212" s="156" t="s">
        <v>964</v>
      </c>
      <c r="K212" s="157">
        <v>702</v>
      </c>
      <c r="L212" s="179"/>
      <c r="M212" s="9"/>
      <c r="N212" s="9"/>
      <c r="O212" s="126"/>
      <c r="P212" s="132"/>
      <c r="Q212" s="11"/>
    </row>
    <row r="213" spans="1:17" x14ac:dyDescent="0.2">
      <c r="A213" s="8"/>
      <c r="B213" s="9"/>
      <c r="C213" s="9"/>
      <c r="D213" s="9"/>
      <c r="E213" s="9"/>
      <c r="F213" s="9"/>
      <c r="G213" s="9"/>
      <c r="H213" s="155" t="s">
        <v>965</v>
      </c>
      <c r="I213" s="156" t="s">
        <v>966</v>
      </c>
      <c r="J213" s="156" t="s">
        <v>967</v>
      </c>
      <c r="K213" s="157">
        <v>534</v>
      </c>
      <c r="L213" s="179"/>
      <c r="M213" s="9"/>
      <c r="N213" s="9"/>
      <c r="O213" s="126"/>
      <c r="P213" s="132"/>
      <c r="Q213" s="11"/>
    </row>
    <row r="214" spans="1:17" x14ac:dyDescent="0.2">
      <c r="A214" s="8"/>
      <c r="B214" s="9"/>
      <c r="C214" s="9"/>
      <c r="D214" s="9"/>
      <c r="E214" s="9"/>
      <c r="F214" s="9"/>
      <c r="G214" s="9"/>
      <c r="H214" s="155" t="s">
        <v>968</v>
      </c>
      <c r="I214" s="156" t="s">
        <v>969</v>
      </c>
      <c r="J214" s="156" t="s">
        <v>970</v>
      </c>
      <c r="K214" s="157">
        <v>703</v>
      </c>
      <c r="L214" s="179"/>
      <c r="M214" s="9"/>
      <c r="N214" s="9"/>
      <c r="O214" s="126"/>
      <c r="P214" s="132"/>
      <c r="Q214" s="11"/>
    </row>
    <row r="215" spans="1:17" x14ac:dyDescent="0.2">
      <c r="A215" s="8"/>
      <c r="B215" s="9"/>
      <c r="C215" s="9"/>
      <c r="D215" s="9"/>
      <c r="E215" s="9"/>
      <c r="F215" s="9"/>
      <c r="G215" s="9"/>
      <c r="H215" s="155" t="s">
        <v>971</v>
      </c>
      <c r="I215" s="156" t="s">
        <v>972</v>
      </c>
      <c r="J215" s="156" t="s">
        <v>973</v>
      </c>
      <c r="K215" s="157">
        <v>705</v>
      </c>
      <c r="L215" s="179"/>
      <c r="M215" s="9"/>
      <c r="N215" s="9"/>
      <c r="O215" s="126"/>
      <c r="P215" s="132"/>
      <c r="Q215" s="11"/>
    </row>
    <row r="216" spans="1:17" x14ac:dyDescent="0.2">
      <c r="A216" s="8"/>
      <c r="B216" s="9"/>
      <c r="C216" s="9"/>
      <c r="D216" s="9"/>
      <c r="E216" s="9"/>
      <c r="F216" s="9"/>
      <c r="G216" s="9"/>
      <c r="H216" s="155" t="s">
        <v>974</v>
      </c>
      <c r="I216" s="156" t="s">
        <v>975</v>
      </c>
      <c r="J216" s="156" t="s">
        <v>976</v>
      </c>
      <c r="K216" s="157">
        <v>90</v>
      </c>
      <c r="L216" s="179"/>
      <c r="M216" s="9"/>
      <c r="N216" s="9"/>
      <c r="O216" s="126"/>
      <c r="P216" s="132"/>
      <c r="Q216" s="11"/>
    </row>
    <row r="217" spans="1:17" x14ac:dyDescent="0.2">
      <c r="A217" s="8"/>
      <c r="B217" s="9"/>
      <c r="C217" s="9"/>
      <c r="D217" s="9"/>
      <c r="E217" s="9"/>
      <c r="F217" s="9"/>
      <c r="G217" s="9"/>
      <c r="H217" s="155" t="s">
        <v>977</v>
      </c>
      <c r="I217" s="156" t="s">
        <v>978</v>
      </c>
      <c r="J217" s="156" t="s">
        <v>979</v>
      </c>
      <c r="K217" s="157">
        <v>706</v>
      </c>
      <c r="L217" s="179"/>
      <c r="M217" s="9"/>
      <c r="N217" s="9"/>
      <c r="O217" s="126"/>
      <c r="P217" s="132"/>
      <c r="Q217" s="11"/>
    </row>
    <row r="218" spans="1:17" x14ac:dyDescent="0.2">
      <c r="A218" s="8"/>
      <c r="B218" s="9"/>
      <c r="C218" s="9"/>
      <c r="D218" s="9"/>
      <c r="E218" s="9"/>
      <c r="F218" s="9"/>
      <c r="G218" s="9"/>
      <c r="H218" s="155" t="s">
        <v>980</v>
      </c>
      <c r="I218" s="156" t="s">
        <v>981</v>
      </c>
      <c r="J218" s="156" t="s">
        <v>982</v>
      </c>
      <c r="K218" s="157">
        <v>710</v>
      </c>
      <c r="L218" s="179"/>
      <c r="M218" s="9"/>
      <c r="N218" s="9"/>
      <c r="O218" s="126"/>
      <c r="P218" s="132"/>
      <c r="Q218" s="11"/>
    </row>
    <row r="219" spans="1:17" x14ac:dyDescent="0.2">
      <c r="A219" s="8"/>
      <c r="B219" s="9"/>
      <c r="C219" s="9"/>
      <c r="D219" s="9"/>
      <c r="E219" s="9"/>
      <c r="F219" s="9"/>
      <c r="G219" s="9"/>
      <c r="H219" s="155" t="s">
        <v>983</v>
      </c>
      <c r="I219" s="156" t="s">
        <v>984</v>
      </c>
      <c r="J219" s="156" t="s">
        <v>985</v>
      </c>
      <c r="K219" s="157">
        <v>239</v>
      </c>
      <c r="L219" s="179"/>
      <c r="M219" s="9"/>
      <c r="N219" s="9"/>
      <c r="O219" s="126"/>
      <c r="P219" s="132"/>
      <c r="Q219" s="11"/>
    </row>
    <row r="220" spans="1:17" x14ac:dyDescent="0.2">
      <c r="A220" s="8"/>
      <c r="B220" s="9"/>
      <c r="C220" s="9"/>
      <c r="D220" s="9"/>
      <c r="E220" s="9"/>
      <c r="F220" s="9"/>
      <c r="G220" s="9"/>
      <c r="H220" s="155" t="s">
        <v>986</v>
      </c>
      <c r="I220" s="156" t="s">
        <v>987</v>
      </c>
      <c r="J220" s="156" t="s">
        <v>988</v>
      </c>
      <c r="K220" s="157">
        <v>728</v>
      </c>
      <c r="L220" s="179"/>
      <c r="M220" s="9"/>
      <c r="N220" s="9"/>
      <c r="O220" s="126"/>
      <c r="P220" s="132"/>
      <c r="Q220" s="11"/>
    </row>
    <row r="221" spans="1:17" x14ac:dyDescent="0.2">
      <c r="A221" s="8"/>
      <c r="B221" s="9"/>
      <c r="C221" s="9"/>
      <c r="D221" s="9"/>
      <c r="E221" s="9"/>
      <c r="F221" s="9"/>
      <c r="G221" s="9"/>
      <c r="H221" s="155" t="s">
        <v>989</v>
      </c>
      <c r="I221" s="156" t="s">
        <v>990</v>
      </c>
      <c r="J221" s="156" t="s">
        <v>991</v>
      </c>
      <c r="K221" s="157">
        <v>724</v>
      </c>
      <c r="L221" s="179"/>
      <c r="M221" s="9"/>
      <c r="N221" s="9"/>
      <c r="O221" s="126"/>
      <c r="P221" s="132"/>
      <c r="Q221" s="11"/>
    </row>
    <row r="222" spans="1:17" x14ac:dyDescent="0.2">
      <c r="A222" s="8"/>
      <c r="B222" s="9"/>
      <c r="C222" s="9"/>
      <c r="D222" s="9"/>
      <c r="E222" s="9"/>
      <c r="F222" s="9"/>
      <c r="G222" s="9"/>
      <c r="H222" s="155" t="s">
        <v>992</v>
      </c>
      <c r="I222" s="156" t="s">
        <v>993</v>
      </c>
      <c r="J222" s="156" t="s">
        <v>994</v>
      </c>
      <c r="K222" s="157">
        <v>144</v>
      </c>
      <c r="L222" s="179"/>
      <c r="M222" s="9"/>
      <c r="N222" s="9"/>
      <c r="O222" s="126"/>
      <c r="P222" s="132"/>
      <c r="Q222" s="11"/>
    </row>
    <row r="223" spans="1:17" x14ac:dyDescent="0.2">
      <c r="A223" s="8"/>
      <c r="B223" s="9"/>
      <c r="C223" s="9"/>
      <c r="D223" s="9"/>
      <c r="E223" s="9"/>
      <c r="F223" s="9"/>
      <c r="G223" s="9"/>
      <c r="H223" s="155" t="s">
        <v>995</v>
      </c>
      <c r="I223" s="156" t="s">
        <v>996</v>
      </c>
      <c r="J223" s="156" t="s">
        <v>997</v>
      </c>
      <c r="K223" s="157">
        <v>729</v>
      </c>
      <c r="L223" s="179"/>
      <c r="M223" s="9"/>
      <c r="N223" s="9"/>
      <c r="O223" s="126"/>
      <c r="P223" s="132"/>
      <c r="Q223" s="11"/>
    </row>
    <row r="224" spans="1:17" x14ac:dyDescent="0.2">
      <c r="A224" s="8"/>
      <c r="B224" s="9"/>
      <c r="C224" s="9"/>
      <c r="D224" s="9"/>
      <c r="E224" s="9"/>
      <c r="F224" s="9"/>
      <c r="G224" s="9"/>
      <c r="H224" s="155" t="s">
        <v>998</v>
      </c>
      <c r="I224" s="156" t="s">
        <v>999</v>
      </c>
      <c r="J224" s="156" t="s">
        <v>1000</v>
      </c>
      <c r="K224" s="157">
        <v>740</v>
      </c>
      <c r="L224" s="179"/>
      <c r="M224" s="9"/>
      <c r="N224" s="9"/>
      <c r="O224" s="126"/>
      <c r="P224" s="132"/>
      <c r="Q224" s="11"/>
    </row>
    <row r="225" spans="1:17" x14ac:dyDescent="0.2">
      <c r="A225" s="8"/>
      <c r="B225" s="9"/>
      <c r="C225" s="9"/>
      <c r="D225" s="9"/>
      <c r="E225" s="9"/>
      <c r="F225" s="9"/>
      <c r="G225" s="9"/>
      <c r="H225" s="155" t="s">
        <v>1001</v>
      </c>
      <c r="I225" s="156" t="s">
        <v>1002</v>
      </c>
      <c r="J225" s="156" t="s">
        <v>1003</v>
      </c>
      <c r="K225" s="157">
        <v>744</v>
      </c>
      <c r="L225" s="179"/>
      <c r="M225" s="9"/>
      <c r="N225" s="9"/>
      <c r="O225" s="126"/>
      <c r="P225" s="132"/>
      <c r="Q225" s="11"/>
    </row>
    <row r="226" spans="1:17" x14ac:dyDescent="0.2">
      <c r="A226" s="8"/>
      <c r="B226" s="9"/>
      <c r="C226" s="9"/>
      <c r="D226" s="9"/>
      <c r="E226" s="9"/>
      <c r="F226" s="9"/>
      <c r="G226" s="9"/>
      <c r="H226" s="155" t="s">
        <v>1004</v>
      </c>
      <c r="I226" s="156" t="s">
        <v>1005</v>
      </c>
      <c r="J226" s="156" t="s">
        <v>1006</v>
      </c>
      <c r="K226" s="157">
        <v>748</v>
      </c>
      <c r="L226" s="179"/>
      <c r="M226" s="9"/>
      <c r="N226" s="9"/>
      <c r="O226" s="126"/>
      <c r="P226" s="132"/>
      <c r="Q226" s="11"/>
    </row>
    <row r="227" spans="1:17" x14ac:dyDescent="0.2">
      <c r="A227" s="8"/>
      <c r="B227" s="9"/>
      <c r="C227" s="9"/>
      <c r="D227" s="9"/>
      <c r="E227" s="9"/>
      <c r="F227" s="9"/>
      <c r="G227" s="9"/>
      <c r="H227" s="155" t="s">
        <v>1007</v>
      </c>
      <c r="I227" s="156" t="s">
        <v>1008</v>
      </c>
      <c r="J227" s="156" t="s">
        <v>1009</v>
      </c>
      <c r="K227" s="157">
        <v>752</v>
      </c>
      <c r="L227" s="179"/>
      <c r="M227" s="9"/>
      <c r="N227" s="9"/>
      <c r="O227" s="126"/>
      <c r="P227" s="132"/>
      <c r="Q227" s="11"/>
    </row>
    <row r="228" spans="1:17" x14ac:dyDescent="0.2">
      <c r="A228" s="8"/>
      <c r="B228" s="9"/>
      <c r="C228" s="9"/>
      <c r="D228" s="9"/>
      <c r="E228" s="9"/>
      <c r="F228" s="9"/>
      <c r="G228" s="9"/>
      <c r="H228" s="155" t="s">
        <v>1010</v>
      </c>
      <c r="I228" s="156" t="s">
        <v>1011</v>
      </c>
      <c r="J228" s="156" t="s">
        <v>1012</v>
      </c>
      <c r="K228" s="157">
        <v>756</v>
      </c>
      <c r="L228" s="179"/>
      <c r="M228" s="9"/>
      <c r="N228" s="9"/>
      <c r="O228" s="126"/>
      <c r="P228" s="132"/>
      <c r="Q228" s="11"/>
    </row>
    <row r="229" spans="1:17" x14ac:dyDescent="0.2">
      <c r="A229" s="8"/>
      <c r="B229" s="9"/>
      <c r="C229" s="9"/>
      <c r="D229" s="9"/>
      <c r="E229" s="9"/>
      <c r="F229" s="9"/>
      <c r="G229" s="9"/>
      <c r="H229" s="155" t="s">
        <v>1013</v>
      </c>
      <c r="I229" s="156" t="s">
        <v>1014</v>
      </c>
      <c r="J229" s="156" t="s">
        <v>1015</v>
      </c>
      <c r="K229" s="157">
        <v>760</v>
      </c>
      <c r="L229" s="179"/>
      <c r="M229" s="9"/>
      <c r="N229" s="9"/>
      <c r="O229" s="126"/>
      <c r="P229" s="132"/>
      <c r="Q229" s="11"/>
    </row>
    <row r="230" spans="1:17" x14ac:dyDescent="0.2">
      <c r="A230" s="8"/>
      <c r="B230" s="9"/>
      <c r="C230" s="9"/>
      <c r="D230" s="9"/>
      <c r="E230" s="9"/>
      <c r="F230" s="9"/>
      <c r="G230" s="9"/>
      <c r="H230" s="155" t="s">
        <v>1016</v>
      </c>
      <c r="I230" s="156" t="s">
        <v>1017</v>
      </c>
      <c r="J230" s="156" t="s">
        <v>1018</v>
      </c>
      <c r="K230" s="157">
        <v>158</v>
      </c>
      <c r="L230" s="179"/>
      <c r="M230" s="9"/>
      <c r="N230" s="9"/>
      <c r="O230" s="126"/>
      <c r="P230" s="132"/>
      <c r="Q230" s="11"/>
    </row>
    <row r="231" spans="1:17" x14ac:dyDescent="0.2">
      <c r="A231" s="8"/>
      <c r="B231" s="9"/>
      <c r="C231" s="9"/>
      <c r="D231" s="9"/>
      <c r="E231" s="9"/>
      <c r="F231" s="9"/>
      <c r="G231" s="9"/>
      <c r="H231" s="155" t="s">
        <v>1019</v>
      </c>
      <c r="I231" s="156" t="s">
        <v>1020</v>
      </c>
      <c r="J231" s="156" t="s">
        <v>1021</v>
      </c>
      <c r="K231" s="157">
        <v>762</v>
      </c>
      <c r="L231" s="179"/>
      <c r="M231" s="9"/>
      <c r="N231" s="9"/>
      <c r="O231" s="126"/>
      <c r="P231" s="132"/>
      <c r="Q231" s="11"/>
    </row>
    <row r="232" spans="1:17" x14ac:dyDescent="0.2">
      <c r="A232" s="8"/>
      <c r="B232" s="9"/>
      <c r="C232" s="9"/>
      <c r="D232" s="9"/>
      <c r="E232" s="9"/>
      <c r="F232" s="9"/>
      <c r="G232" s="9"/>
      <c r="H232" s="155" t="s">
        <v>1022</v>
      </c>
      <c r="I232" s="156" t="s">
        <v>1023</v>
      </c>
      <c r="J232" s="156" t="s">
        <v>1024</v>
      </c>
      <c r="K232" s="157">
        <v>834</v>
      </c>
      <c r="L232" s="179"/>
      <c r="M232" s="9"/>
      <c r="N232" s="9"/>
      <c r="O232" s="126"/>
      <c r="P232" s="132"/>
      <c r="Q232" s="11"/>
    </row>
    <row r="233" spans="1:17" x14ac:dyDescent="0.2">
      <c r="A233" s="8"/>
      <c r="B233" s="9"/>
      <c r="C233" s="9"/>
      <c r="D233" s="9"/>
      <c r="E233" s="9"/>
      <c r="F233" s="9"/>
      <c r="G233" s="9"/>
      <c r="H233" s="155" t="s">
        <v>1025</v>
      </c>
      <c r="I233" s="156" t="s">
        <v>1026</v>
      </c>
      <c r="J233" s="156" t="s">
        <v>1027</v>
      </c>
      <c r="K233" s="157">
        <v>764</v>
      </c>
      <c r="L233" s="179"/>
      <c r="M233" s="9"/>
      <c r="N233" s="9"/>
      <c r="O233" s="126"/>
      <c r="P233" s="132"/>
      <c r="Q233" s="11"/>
    </row>
    <row r="234" spans="1:17" x14ac:dyDescent="0.2">
      <c r="A234" s="8"/>
      <c r="B234" s="9"/>
      <c r="C234" s="9"/>
      <c r="D234" s="9"/>
      <c r="E234" s="9"/>
      <c r="F234" s="9"/>
      <c r="G234" s="9"/>
      <c r="H234" s="155" t="s">
        <v>1028</v>
      </c>
      <c r="I234" s="156" t="s">
        <v>1029</v>
      </c>
      <c r="J234" s="156" t="s">
        <v>1030</v>
      </c>
      <c r="K234" s="157">
        <v>626</v>
      </c>
      <c r="L234" s="179"/>
      <c r="M234" s="9"/>
      <c r="N234" s="9"/>
      <c r="O234" s="126"/>
      <c r="P234" s="132"/>
      <c r="Q234" s="11"/>
    </row>
    <row r="235" spans="1:17" x14ac:dyDescent="0.2">
      <c r="A235" s="8"/>
      <c r="B235" s="9"/>
      <c r="C235" s="9"/>
      <c r="D235" s="9"/>
      <c r="E235" s="9"/>
      <c r="F235" s="9"/>
      <c r="G235" s="9"/>
      <c r="H235" s="155" t="s">
        <v>1031</v>
      </c>
      <c r="I235" s="156" t="s">
        <v>1032</v>
      </c>
      <c r="J235" s="156" t="s">
        <v>1033</v>
      </c>
      <c r="K235" s="157">
        <v>768</v>
      </c>
      <c r="L235" s="179"/>
      <c r="M235" s="9"/>
      <c r="N235" s="9"/>
      <c r="O235" s="126"/>
      <c r="P235" s="132"/>
      <c r="Q235" s="11"/>
    </row>
    <row r="236" spans="1:17" x14ac:dyDescent="0.2">
      <c r="A236" s="8"/>
      <c r="B236" s="9"/>
      <c r="C236" s="9"/>
      <c r="D236" s="9"/>
      <c r="E236" s="9"/>
      <c r="F236" s="9"/>
      <c r="G236" s="9"/>
      <c r="H236" s="155" t="s">
        <v>1034</v>
      </c>
      <c r="I236" s="156" t="s">
        <v>1035</v>
      </c>
      <c r="J236" s="156" t="s">
        <v>1036</v>
      </c>
      <c r="K236" s="157">
        <v>772</v>
      </c>
      <c r="L236" s="179"/>
      <c r="M236" s="9"/>
      <c r="N236" s="9"/>
      <c r="O236" s="126"/>
      <c r="P236" s="132"/>
      <c r="Q236" s="11"/>
    </row>
    <row r="237" spans="1:17" x14ac:dyDescent="0.2">
      <c r="A237" s="8"/>
      <c r="B237" s="9"/>
      <c r="C237" s="9"/>
      <c r="D237" s="9"/>
      <c r="E237" s="9"/>
      <c r="F237" s="9"/>
      <c r="G237" s="9"/>
      <c r="H237" s="155" t="s">
        <v>1037</v>
      </c>
      <c r="I237" s="156" t="s">
        <v>1038</v>
      </c>
      <c r="J237" s="156" t="s">
        <v>1039</v>
      </c>
      <c r="K237" s="157">
        <v>776</v>
      </c>
      <c r="L237" s="179"/>
      <c r="M237" s="9"/>
      <c r="N237" s="9"/>
      <c r="O237" s="126"/>
      <c r="P237" s="132"/>
      <c r="Q237" s="11"/>
    </row>
    <row r="238" spans="1:17" x14ac:dyDescent="0.2">
      <c r="A238" s="8"/>
      <c r="B238" s="9"/>
      <c r="C238" s="9"/>
      <c r="D238" s="9"/>
      <c r="E238" s="9"/>
      <c r="F238" s="9"/>
      <c r="G238" s="9"/>
      <c r="H238" s="155" t="s">
        <v>1040</v>
      </c>
      <c r="I238" s="156" t="s">
        <v>1041</v>
      </c>
      <c r="J238" s="156" t="s">
        <v>1042</v>
      </c>
      <c r="K238" s="157">
        <v>780</v>
      </c>
      <c r="L238" s="179"/>
      <c r="M238" s="9"/>
      <c r="N238" s="9"/>
      <c r="O238" s="126"/>
      <c r="P238" s="132"/>
      <c r="Q238" s="11"/>
    </row>
    <row r="239" spans="1:17" x14ac:dyDescent="0.2">
      <c r="A239" s="8"/>
      <c r="B239" s="9"/>
      <c r="C239" s="9"/>
      <c r="D239" s="9"/>
      <c r="E239" s="9"/>
      <c r="F239" s="9"/>
      <c r="G239" s="9"/>
      <c r="H239" s="155" t="s">
        <v>1043</v>
      </c>
      <c r="I239" s="156" t="s">
        <v>1044</v>
      </c>
      <c r="J239" s="156" t="s">
        <v>1045</v>
      </c>
      <c r="K239" s="157">
        <v>788</v>
      </c>
      <c r="L239" s="179"/>
      <c r="M239" s="9"/>
      <c r="N239" s="9"/>
      <c r="O239" s="126"/>
      <c r="P239" s="132"/>
      <c r="Q239" s="11"/>
    </row>
    <row r="240" spans="1:17" x14ac:dyDescent="0.2">
      <c r="A240" s="8"/>
      <c r="B240" s="9"/>
      <c r="C240" s="9"/>
      <c r="D240" s="9"/>
      <c r="E240" s="9"/>
      <c r="F240" s="9"/>
      <c r="G240" s="9"/>
      <c r="H240" s="155" t="s">
        <v>1046</v>
      </c>
      <c r="I240" s="156" t="s">
        <v>1047</v>
      </c>
      <c r="J240" s="156" t="s">
        <v>1048</v>
      </c>
      <c r="K240" s="157">
        <v>792</v>
      </c>
      <c r="L240" s="179"/>
      <c r="M240" s="9"/>
      <c r="N240" s="9"/>
      <c r="O240" s="126"/>
      <c r="P240" s="132"/>
      <c r="Q240" s="11"/>
    </row>
    <row r="241" spans="1:17" x14ac:dyDescent="0.2">
      <c r="A241" s="8"/>
      <c r="B241" s="9"/>
      <c r="C241" s="9"/>
      <c r="D241" s="9"/>
      <c r="E241" s="9"/>
      <c r="F241" s="9"/>
      <c r="G241" s="9"/>
      <c r="H241" s="155" t="s">
        <v>1049</v>
      </c>
      <c r="I241" s="156" t="s">
        <v>1050</v>
      </c>
      <c r="J241" s="156" t="s">
        <v>1051</v>
      </c>
      <c r="K241" s="157">
        <v>795</v>
      </c>
      <c r="L241" s="179"/>
      <c r="M241" s="9"/>
      <c r="N241" s="9"/>
      <c r="O241" s="126"/>
      <c r="P241" s="132"/>
      <c r="Q241" s="11"/>
    </row>
    <row r="242" spans="1:17" x14ac:dyDescent="0.2">
      <c r="A242" s="8"/>
      <c r="B242" s="9"/>
      <c r="C242" s="9"/>
      <c r="D242" s="9"/>
      <c r="E242" s="9"/>
      <c r="F242" s="9"/>
      <c r="G242" s="9"/>
      <c r="H242" s="155" t="s">
        <v>1052</v>
      </c>
      <c r="I242" s="156" t="s">
        <v>1053</v>
      </c>
      <c r="J242" s="156" t="s">
        <v>1054</v>
      </c>
      <c r="K242" s="157">
        <v>796</v>
      </c>
      <c r="L242" s="179"/>
      <c r="M242" s="9"/>
      <c r="N242" s="9"/>
      <c r="O242" s="126"/>
      <c r="P242" s="132"/>
      <c r="Q242" s="11"/>
    </row>
    <row r="243" spans="1:17" x14ac:dyDescent="0.2">
      <c r="A243" s="8"/>
      <c r="B243" s="9"/>
      <c r="C243" s="9"/>
      <c r="D243" s="9"/>
      <c r="E243" s="9"/>
      <c r="F243" s="9"/>
      <c r="G243" s="9"/>
      <c r="H243" s="155" t="s">
        <v>1055</v>
      </c>
      <c r="I243" s="156" t="s">
        <v>1056</v>
      </c>
      <c r="J243" s="156" t="s">
        <v>1057</v>
      </c>
      <c r="K243" s="157">
        <v>798</v>
      </c>
      <c r="L243" s="179"/>
      <c r="M243" s="9"/>
      <c r="N243" s="9"/>
      <c r="O243" s="126"/>
      <c r="P243" s="132"/>
      <c r="Q243" s="11"/>
    </row>
    <row r="244" spans="1:17" x14ac:dyDescent="0.2">
      <c r="A244" s="8"/>
      <c r="B244" s="9"/>
      <c r="C244" s="9"/>
      <c r="D244" s="9"/>
      <c r="E244" s="9"/>
      <c r="F244" s="9"/>
      <c r="G244" s="9"/>
      <c r="H244" s="155" t="s">
        <v>1058</v>
      </c>
      <c r="I244" s="156" t="s">
        <v>1059</v>
      </c>
      <c r="J244" s="156" t="s">
        <v>1060</v>
      </c>
      <c r="K244" s="157">
        <v>800</v>
      </c>
      <c r="L244" s="179"/>
      <c r="M244" s="9"/>
      <c r="N244" s="9"/>
      <c r="O244" s="126"/>
      <c r="P244" s="132"/>
      <c r="Q244" s="11"/>
    </row>
    <row r="245" spans="1:17" x14ac:dyDescent="0.2">
      <c r="A245" s="8"/>
      <c r="B245" s="9"/>
      <c r="C245" s="9"/>
      <c r="D245" s="9"/>
      <c r="E245" s="9"/>
      <c r="F245" s="9"/>
      <c r="G245" s="9"/>
      <c r="H245" s="155" t="s">
        <v>1061</v>
      </c>
      <c r="I245" s="156" t="s">
        <v>1062</v>
      </c>
      <c r="J245" s="156" t="s">
        <v>1063</v>
      </c>
      <c r="K245" s="157">
        <v>804</v>
      </c>
      <c r="L245" s="179"/>
      <c r="M245" s="9"/>
      <c r="N245" s="9"/>
      <c r="O245" s="126"/>
      <c r="P245" s="132"/>
      <c r="Q245" s="11"/>
    </row>
    <row r="246" spans="1:17" x14ac:dyDescent="0.2">
      <c r="A246" s="8"/>
      <c r="B246" s="9"/>
      <c r="C246" s="9"/>
      <c r="D246" s="9"/>
      <c r="E246" s="9"/>
      <c r="F246" s="9"/>
      <c r="G246" s="9"/>
      <c r="H246" s="155" t="s">
        <v>1064</v>
      </c>
      <c r="I246" s="156" t="s">
        <v>1065</v>
      </c>
      <c r="J246" s="156" t="s">
        <v>1066</v>
      </c>
      <c r="K246" s="157">
        <v>784</v>
      </c>
      <c r="L246" s="179"/>
      <c r="M246" s="9"/>
      <c r="N246" s="9"/>
      <c r="O246" s="126"/>
      <c r="P246" s="132"/>
      <c r="Q246" s="11"/>
    </row>
    <row r="247" spans="1:17" x14ac:dyDescent="0.2">
      <c r="A247" s="8"/>
      <c r="B247" s="9"/>
      <c r="C247" s="9"/>
      <c r="D247" s="9"/>
      <c r="E247" s="9"/>
      <c r="F247" s="9"/>
      <c r="G247" s="9"/>
      <c r="H247" s="155" t="s">
        <v>1067</v>
      </c>
      <c r="I247" s="156" t="s">
        <v>1068</v>
      </c>
      <c r="J247" s="156" t="s">
        <v>1069</v>
      </c>
      <c r="K247" s="157">
        <v>826</v>
      </c>
      <c r="L247" s="179"/>
      <c r="M247" s="9"/>
      <c r="N247" s="9"/>
      <c r="O247" s="126"/>
      <c r="P247" s="132"/>
      <c r="Q247" s="11"/>
    </row>
    <row r="248" spans="1:17" x14ac:dyDescent="0.2">
      <c r="A248" s="8"/>
      <c r="B248" s="9"/>
      <c r="C248" s="9"/>
      <c r="D248" s="9"/>
      <c r="E248" s="9"/>
      <c r="F248" s="9"/>
      <c r="G248" s="9"/>
      <c r="H248" s="155" t="s">
        <v>1070</v>
      </c>
      <c r="I248" s="156" t="s">
        <v>1071</v>
      </c>
      <c r="J248" s="156" t="s">
        <v>1072</v>
      </c>
      <c r="K248" s="157">
        <v>581</v>
      </c>
      <c r="L248" s="179"/>
      <c r="M248" s="9"/>
      <c r="N248" s="9"/>
      <c r="O248" s="126"/>
      <c r="P248" s="132"/>
      <c r="Q248" s="11"/>
    </row>
    <row r="249" spans="1:17" x14ac:dyDescent="0.2">
      <c r="A249" s="8"/>
      <c r="B249" s="9"/>
      <c r="C249" s="9"/>
      <c r="D249" s="9"/>
      <c r="E249" s="9"/>
      <c r="F249" s="9"/>
      <c r="G249" s="9"/>
      <c r="H249" s="155" t="s">
        <v>1073</v>
      </c>
      <c r="I249" s="156" t="s">
        <v>1074</v>
      </c>
      <c r="J249" s="156" t="s">
        <v>1075</v>
      </c>
      <c r="K249" s="157">
        <v>840</v>
      </c>
      <c r="L249" s="179"/>
      <c r="M249" s="9"/>
      <c r="N249" s="9"/>
      <c r="O249" s="126"/>
      <c r="P249" s="132"/>
      <c r="Q249" s="11"/>
    </row>
    <row r="250" spans="1:17" x14ac:dyDescent="0.2">
      <c r="A250" s="8"/>
      <c r="B250" s="9"/>
      <c r="C250" s="9"/>
      <c r="D250" s="9"/>
      <c r="E250" s="9"/>
      <c r="F250" s="9"/>
      <c r="G250" s="9"/>
      <c r="H250" s="155" t="s">
        <v>1076</v>
      </c>
      <c r="I250" s="156" t="s">
        <v>1077</v>
      </c>
      <c r="J250" s="156" t="s">
        <v>1078</v>
      </c>
      <c r="K250" s="157">
        <v>858</v>
      </c>
      <c r="L250" s="179"/>
      <c r="M250" s="9"/>
      <c r="N250" s="9"/>
      <c r="O250" s="126"/>
      <c r="P250" s="132"/>
      <c r="Q250" s="11"/>
    </row>
    <row r="251" spans="1:17" x14ac:dyDescent="0.2">
      <c r="A251" s="8"/>
      <c r="B251" s="9"/>
      <c r="C251" s="9"/>
      <c r="D251" s="9"/>
      <c r="E251" s="9"/>
      <c r="F251" s="9"/>
      <c r="G251" s="9"/>
      <c r="H251" s="155" t="s">
        <v>1079</v>
      </c>
      <c r="I251" s="156" t="s">
        <v>1080</v>
      </c>
      <c r="J251" s="156" t="s">
        <v>1081</v>
      </c>
      <c r="K251" s="157">
        <v>860</v>
      </c>
      <c r="L251" s="179"/>
      <c r="M251" s="9"/>
      <c r="N251" s="9"/>
      <c r="O251" s="126"/>
      <c r="P251" s="132"/>
      <c r="Q251" s="11"/>
    </row>
    <row r="252" spans="1:17" x14ac:dyDescent="0.2">
      <c r="A252" s="8"/>
      <c r="B252" s="9"/>
      <c r="C252" s="9"/>
      <c r="D252" s="9"/>
      <c r="E252" s="9"/>
      <c r="F252" s="9"/>
      <c r="G252" s="9"/>
      <c r="H252" s="155" t="s">
        <v>1082</v>
      </c>
      <c r="I252" s="156" t="s">
        <v>1083</v>
      </c>
      <c r="J252" s="156" t="s">
        <v>1084</v>
      </c>
      <c r="K252" s="157">
        <v>548</v>
      </c>
      <c r="L252" s="179"/>
      <c r="M252" s="9"/>
      <c r="N252" s="9"/>
      <c r="O252" s="126"/>
      <c r="P252" s="132"/>
      <c r="Q252" s="11"/>
    </row>
    <row r="253" spans="1:17" x14ac:dyDescent="0.2">
      <c r="A253" s="8"/>
      <c r="B253" s="9"/>
      <c r="C253" s="9"/>
      <c r="D253" s="9"/>
      <c r="E253" s="9"/>
      <c r="F253" s="9"/>
      <c r="G253" s="9"/>
      <c r="H253" s="155" t="s">
        <v>1085</v>
      </c>
      <c r="I253" s="156" t="s">
        <v>1086</v>
      </c>
      <c r="J253" s="156" t="s">
        <v>1087</v>
      </c>
      <c r="K253" s="157">
        <v>862</v>
      </c>
      <c r="L253" s="179"/>
      <c r="M253" s="9"/>
      <c r="N253" s="9"/>
      <c r="O253" s="126"/>
      <c r="P253" s="132"/>
      <c r="Q253" s="11"/>
    </row>
    <row r="254" spans="1:17" x14ac:dyDescent="0.2">
      <c r="A254" s="8"/>
      <c r="B254" s="9"/>
      <c r="C254" s="9"/>
      <c r="D254" s="9"/>
      <c r="E254" s="9"/>
      <c r="F254" s="9"/>
      <c r="G254" s="9"/>
      <c r="H254" s="155" t="s">
        <v>1088</v>
      </c>
      <c r="I254" s="156" t="s">
        <v>1089</v>
      </c>
      <c r="J254" s="156" t="s">
        <v>1090</v>
      </c>
      <c r="K254" s="157">
        <v>704</v>
      </c>
      <c r="L254" s="179"/>
      <c r="M254" s="9"/>
      <c r="N254" s="9"/>
      <c r="O254" s="126"/>
      <c r="P254" s="132"/>
      <c r="Q254" s="11"/>
    </row>
    <row r="255" spans="1:17" x14ac:dyDescent="0.2">
      <c r="A255" s="8"/>
      <c r="B255" s="9"/>
      <c r="C255" s="9"/>
      <c r="D255" s="9"/>
      <c r="E255" s="9"/>
      <c r="F255" s="9"/>
      <c r="G255" s="9"/>
      <c r="H255" s="155" t="s">
        <v>1091</v>
      </c>
      <c r="I255" s="156" t="s">
        <v>1092</v>
      </c>
      <c r="J255" s="156" t="s">
        <v>1093</v>
      </c>
      <c r="K255" s="157">
        <v>92</v>
      </c>
      <c r="L255" s="179"/>
      <c r="M255" s="9"/>
      <c r="N255" s="9"/>
      <c r="O255" s="126"/>
      <c r="P255" s="132"/>
      <c r="Q255" s="11"/>
    </row>
    <row r="256" spans="1:17" x14ac:dyDescent="0.2">
      <c r="A256" s="8"/>
      <c r="B256" s="9"/>
      <c r="C256" s="9"/>
      <c r="D256" s="9"/>
      <c r="E256" s="9"/>
      <c r="F256" s="9"/>
      <c r="G256" s="9"/>
      <c r="H256" s="155" t="s">
        <v>1094</v>
      </c>
      <c r="I256" s="156" t="s">
        <v>1095</v>
      </c>
      <c r="J256" s="156" t="s">
        <v>1096</v>
      </c>
      <c r="K256" s="157">
        <v>850</v>
      </c>
      <c r="L256" s="179"/>
      <c r="M256" s="9"/>
      <c r="N256" s="9"/>
      <c r="O256" s="126"/>
      <c r="P256" s="132"/>
      <c r="Q256" s="11"/>
    </row>
    <row r="257" spans="1:17" x14ac:dyDescent="0.2">
      <c r="A257" s="8"/>
      <c r="B257" s="9"/>
      <c r="C257" s="9"/>
      <c r="D257" s="9"/>
      <c r="E257" s="9"/>
      <c r="F257" s="9"/>
      <c r="G257" s="9"/>
      <c r="H257" s="155" t="s">
        <v>1097</v>
      </c>
      <c r="I257" s="156" t="s">
        <v>1098</v>
      </c>
      <c r="J257" s="156" t="s">
        <v>1099</v>
      </c>
      <c r="K257" s="157">
        <v>876</v>
      </c>
      <c r="L257" s="179"/>
      <c r="M257" s="9"/>
      <c r="N257" s="9"/>
      <c r="O257" s="126"/>
      <c r="P257" s="132"/>
      <c r="Q257" s="11"/>
    </row>
    <row r="258" spans="1:17" x14ac:dyDescent="0.2">
      <c r="A258" s="8"/>
      <c r="B258" s="9"/>
      <c r="C258" s="9"/>
      <c r="D258" s="9"/>
      <c r="E258" s="9"/>
      <c r="F258" s="9"/>
      <c r="G258" s="9"/>
      <c r="H258" s="155" t="s">
        <v>1100</v>
      </c>
      <c r="I258" s="156" t="s">
        <v>1101</v>
      </c>
      <c r="J258" s="156" t="s">
        <v>1102</v>
      </c>
      <c r="K258" s="157">
        <v>732</v>
      </c>
      <c r="L258" s="179"/>
      <c r="M258" s="9"/>
      <c r="N258" s="9"/>
      <c r="O258" s="126"/>
      <c r="P258" s="132"/>
      <c r="Q258" s="11"/>
    </row>
    <row r="259" spans="1:17" x14ac:dyDescent="0.2">
      <c r="A259" s="8"/>
      <c r="B259" s="9"/>
      <c r="C259" s="9"/>
      <c r="D259" s="9"/>
      <c r="E259" s="9"/>
      <c r="F259" s="9"/>
      <c r="G259" s="9"/>
      <c r="H259" s="155" t="s">
        <v>1103</v>
      </c>
      <c r="I259" s="156" t="s">
        <v>1104</v>
      </c>
      <c r="J259" s="156" t="s">
        <v>1105</v>
      </c>
      <c r="K259" s="157">
        <v>887</v>
      </c>
      <c r="L259" s="179"/>
      <c r="M259" s="9"/>
      <c r="N259" s="9"/>
      <c r="O259" s="126"/>
      <c r="P259" s="132"/>
      <c r="Q259" s="11"/>
    </row>
    <row r="260" spans="1:17" x14ac:dyDescent="0.2">
      <c r="A260" s="8"/>
      <c r="B260" s="9"/>
      <c r="C260" s="9"/>
      <c r="D260" s="9"/>
      <c r="E260" s="9"/>
      <c r="F260" s="9"/>
      <c r="G260" s="9"/>
      <c r="H260" s="155" t="s">
        <v>1106</v>
      </c>
      <c r="I260" s="156" t="s">
        <v>1107</v>
      </c>
      <c r="J260" s="156" t="s">
        <v>1108</v>
      </c>
      <c r="K260" s="157">
        <v>894</v>
      </c>
      <c r="L260" s="179"/>
      <c r="M260" s="9"/>
      <c r="N260" s="9"/>
      <c r="O260" s="126"/>
      <c r="P260" s="132"/>
      <c r="Q260" s="11"/>
    </row>
    <row r="261" spans="1:17" x14ac:dyDescent="0.2">
      <c r="A261" s="8"/>
      <c r="B261" s="9"/>
      <c r="C261" s="9"/>
      <c r="D261" s="9"/>
      <c r="E261" s="9"/>
      <c r="F261" s="9"/>
      <c r="G261" s="9"/>
      <c r="H261" s="158" t="s">
        <v>1109</v>
      </c>
      <c r="I261" s="159" t="s">
        <v>1110</v>
      </c>
      <c r="J261" s="159" t="s">
        <v>1111</v>
      </c>
      <c r="K261" s="160">
        <v>716</v>
      </c>
      <c r="L261" s="179"/>
      <c r="M261" s="9"/>
      <c r="N261" s="9"/>
      <c r="O261" s="126"/>
      <c r="P261" s="132"/>
      <c r="Q261" s="11"/>
    </row>
    <row r="262" spans="1:17" x14ac:dyDescent="0.2">
      <c r="A262" s="8"/>
      <c r="B262" s="9"/>
      <c r="C262" s="9"/>
      <c r="D262" s="9"/>
      <c r="E262" s="9"/>
      <c r="F262" s="9"/>
      <c r="G262" s="9"/>
      <c r="H262" s="55"/>
      <c r="I262" s="126"/>
      <c r="J262" s="126"/>
      <c r="K262" s="126"/>
      <c r="L262" s="9"/>
      <c r="M262" s="9"/>
      <c r="N262" s="9"/>
      <c r="O262" s="126"/>
      <c r="P262" s="126"/>
      <c r="Q262" s="11"/>
    </row>
    <row r="263" spans="1:17" ht="13.5" thickBot="1" x14ac:dyDescent="0.25">
      <c r="A263" s="20"/>
      <c r="B263" s="21"/>
      <c r="C263" s="21"/>
      <c r="D263" s="21"/>
      <c r="E263" s="21"/>
      <c r="F263" s="21"/>
      <c r="G263" s="21"/>
      <c r="H263" s="148"/>
      <c r="I263" s="22"/>
      <c r="J263" s="22"/>
      <c r="K263" s="22"/>
      <c r="L263" s="21"/>
      <c r="M263" s="21"/>
      <c r="N263" s="21"/>
      <c r="O263" s="22"/>
      <c r="P263" s="22"/>
      <c r="Q263" s="23"/>
    </row>
  </sheetData>
  <sheetProtection algorithmName="SHA-512" hashValue="v1fKFAhJ9YNtD1P/MKLRiMeOZidqrLv5sxQdg5CfHNhRPpUuY1VGKChwDL11RsZVwjjJIhNxzrwqzU/umKMdfQ==" saltValue="/tLxJ4VTbTf/+2mNPJXCAw==" spinCount="100000" sheet="1" objects="1" scenarios="1"/>
  <protectedRanges>
    <protectedRange sqref="H7" name="CoInfo"/>
  </protectedRanges>
  <mergeCells count="1">
    <mergeCell ref="H10:L10"/>
  </mergeCells>
  <dataValidations count="1">
    <dataValidation type="list" errorStyle="warning" showInputMessage="1" showErrorMessage="1" errorTitle="Error" error="Please select the basis of extraction from the list" promptTitle="List" prompt="Please indicate the basis the data is provided - actual or estimate.  Where not applicable, please select N/A." sqref="P13:P261">
      <formula1>"Actual,Estimate,N/A"</formula1>
    </dataValidation>
  </dataValidations>
  <printOptions horizontalCentered="1" verticalCentered="1"/>
  <pageMargins left="0.70866141732283472" right="0.70866141732283472" top="0.74803149606299213" bottom="0.74803149606299213" header="0.31496062992125984" footer="0.31496062992125984"/>
  <pageSetup scale="19"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U12"/>
  <sheetViews>
    <sheetView workbookViewId="0">
      <selection activeCell="A9" sqref="A9"/>
    </sheetView>
  </sheetViews>
  <sheetFormatPr defaultRowHeight="15.75" x14ac:dyDescent="0.25"/>
  <sheetData>
    <row r="2" spans="1:21" x14ac:dyDescent="0.25">
      <c r="A2" t="s">
        <v>31</v>
      </c>
      <c r="I2" t="s">
        <v>69</v>
      </c>
      <c r="L2" s="3" t="s">
        <v>54</v>
      </c>
      <c r="M2" s="3"/>
      <c r="N2" t="s">
        <v>135</v>
      </c>
      <c r="O2" s="3"/>
      <c r="S2" s="3"/>
      <c r="U2" s="56"/>
    </row>
    <row r="3" spans="1:21" x14ac:dyDescent="0.25">
      <c r="A3" t="s">
        <v>32</v>
      </c>
      <c r="I3" t="s">
        <v>70</v>
      </c>
      <c r="L3" s="3" t="s">
        <v>1213</v>
      </c>
      <c r="N3" t="s">
        <v>136</v>
      </c>
    </row>
    <row r="4" spans="1:21" x14ac:dyDescent="0.25">
      <c r="A4" t="s">
        <v>33</v>
      </c>
      <c r="I4" t="s">
        <v>71</v>
      </c>
      <c r="L4" s="3" t="s">
        <v>55</v>
      </c>
      <c r="N4" t="s">
        <v>137</v>
      </c>
    </row>
    <row r="5" spans="1:21" x14ac:dyDescent="0.25">
      <c r="A5" t="s">
        <v>34</v>
      </c>
      <c r="I5" t="s">
        <v>72</v>
      </c>
      <c r="L5" s="56" t="s">
        <v>56</v>
      </c>
      <c r="N5" t="s">
        <v>133</v>
      </c>
    </row>
    <row r="6" spans="1:21" x14ac:dyDescent="0.25">
      <c r="A6" t="s">
        <v>35</v>
      </c>
      <c r="I6" t="s">
        <v>73</v>
      </c>
      <c r="L6" s="56" t="s">
        <v>57</v>
      </c>
      <c r="N6" t="s">
        <v>134</v>
      </c>
    </row>
    <row r="7" spans="1:21" x14ac:dyDescent="0.25">
      <c r="A7" t="s">
        <v>36</v>
      </c>
      <c r="I7" t="s">
        <v>74</v>
      </c>
    </row>
    <row r="8" spans="1:21" x14ac:dyDescent="0.25">
      <c r="A8" t="s">
        <v>37</v>
      </c>
      <c r="I8" t="s">
        <v>178</v>
      </c>
    </row>
    <row r="9" spans="1:21" x14ac:dyDescent="0.25">
      <c r="A9" t="s">
        <v>39</v>
      </c>
      <c r="I9" t="s">
        <v>75</v>
      </c>
    </row>
    <row r="10" spans="1:21" x14ac:dyDescent="0.25">
      <c r="A10" t="s">
        <v>38</v>
      </c>
    </row>
    <row r="11" spans="1:21" x14ac:dyDescent="0.25">
      <c r="A11" t="s">
        <v>40</v>
      </c>
    </row>
    <row r="12" spans="1:21" x14ac:dyDescent="0.25">
      <c r="A12" t="s">
        <v>41</v>
      </c>
    </row>
  </sheetData>
  <sheetProtection algorithmName="SHA-512" hashValue="sJ1APkQMB6N6OLy1su5HLQmBeZulFchS44p3Jimk4mQNLviBAsTrE4kjzyTOpguT/Cf4ZiJdBt0Ownh0pEbH2A==" saltValue="Sx3j3cbhhLU2kQcXyFFUQg==" spinCount="100000" sheet="1" objects="1" scenarios="1"/>
  <customSheetViews>
    <customSheetView guid="{00B830FA-6284-458C-9475-AEF38805FF18}">
      <selection activeCell="I9" sqref="I9"/>
      <pageMargins left="0.7" right="0.7" top="0.75" bottom="0.75" header="0.3" footer="0.3"/>
      <pageSetup paperSize="9" orientation="portrait" r:id="rId1"/>
    </customSheetView>
    <customSheetView guid="{ED25EFEB-FAA9-48EB-A433-F56600AA8F8A}" showPageBreaks="1">
      <selection activeCell="I9" sqref="I9"/>
      <pageMargins left="0.7" right="0.7" top="0.75" bottom="0.75" header="0.3" footer="0.3"/>
      <pageSetup paperSize="9" orientation="portrait" r:id="rId2"/>
    </customSheetView>
  </customSheetView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Project Documents" ma:contentTypeID="0x010100F40A5BA6B03D224EB29D6CD42BE1634915010D0908004951A27970955B428D7163DBDF6E3244" ma:contentTypeVersion="1" ma:contentTypeDescription="" ma:contentTypeScope="" ma:versionID="53e5a0b4951f9debbac4d93a45cae914">
  <xsd:schema xmlns:xsd="http://www.w3.org/2001/XMLSchema" xmlns:xs="http://www.w3.org/2001/XMLSchema" xmlns:p="http://schemas.microsoft.com/office/2006/metadata/properties" xmlns:ns2="18071b9a-3dc3-4c41-b116-4b73ffa5066e" xmlns:ns3="ad37486b-a60d-4b51-a192-f59f680e9251" targetNamespace="http://schemas.microsoft.com/office/2006/metadata/properties" ma:root="true" ma:fieldsID="4c1caede3e5050decf42c060343b0ab6" ns2:_="" ns3:_="">
    <xsd:import namespace="18071b9a-3dc3-4c41-b116-4b73ffa5066e"/>
    <xsd:import namespace="ad37486b-a60d-4b51-a192-f59f680e9251"/>
    <xsd:element name="properties">
      <xsd:complexType>
        <xsd:sequence>
          <xsd:element name="documentManagement">
            <xsd:complexType>
              <xsd:all>
                <xsd:element ref="ns2:FSC_x0020_Project_x0020_Ref" minOccurs="0"/>
                <xsd:element ref="ns3:Document_x0020_Description" minOccurs="0"/>
                <xsd:element ref="ns3:Document_x0020_Owner" minOccurs="0"/>
                <xsd:element ref="ns2:Current_x0020_or_x0020_Future" minOccurs="0"/>
                <xsd:element ref="ns2:Worksho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071b9a-3dc3-4c41-b116-4b73ffa5066e" elementFormDefault="qualified">
    <xsd:import namespace="http://schemas.microsoft.com/office/2006/documentManagement/types"/>
    <xsd:import namespace="http://schemas.microsoft.com/office/infopath/2007/PartnerControls"/>
    <xsd:element name="FSC_x0020_Project_x0020_Ref" ma:index="2" nillable="true" ma:displayName="IOMFSA Project Ref" ma:format="Dropdown" ma:internalName="FSC_x0020_Project_x0020_Ref">
      <xsd:simpleType>
        <xsd:restriction base="dms:Choice">
          <xsd:enumeration value="PRJ004"/>
          <xsd:enumeration value="PRJ008"/>
          <xsd:enumeration value="PRJ010"/>
          <xsd:enumeration value="PRJ012"/>
          <xsd:enumeration value="PRJ014"/>
          <xsd:enumeration value="PRJ017"/>
          <xsd:enumeration value="PRJ018"/>
          <xsd:enumeration value="PRJ019"/>
          <xsd:enumeration value="PRJ020"/>
          <xsd:enumeration value="PRJ021"/>
          <xsd:enumeration value="PRJ023"/>
          <xsd:enumeration value="PRJ024"/>
          <xsd:enumeration value="PRJ025"/>
          <xsd:enumeration value="PRJ026"/>
          <xsd:enumeration value="PRJ027"/>
          <xsd:enumeration value="PRJ030"/>
          <xsd:enumeration value="PRJ031"/>
          <xsd:enumeration value="PRJ032"/>
          <xsd:enumeration value="PRJ033"/>
          <xsd:enumeration value="PRJ034"/>
          <xsd:enumeration value="PRJ035"/>
          <xsd:enumeration value="PRJ036"/>
          <xsd:enumeration value="PRJ037"/>
          <xsd:enumeration value="PRJ038"/>
          <xsd:enumeration value="PRJ039"/>
          <xsd:enumeration value="PRJ041"/>
          <xsd:enumeration value="PRJ043"/>
          <xsd:enumeration value="PRJ044"/>
          <xsd:enumeration value="PRJ045"/>
          <xsd:enumeration value="PRJ046"/>
          <xsd:enumeration value="PRJ047"/>
          <xsd:enumeration value="PRJ049"/>
          <xsd:enumeration value="PRJ050"/>
          <xsd:enumeration value="PRJ051"/>
          <xsd:enumeration value="PRJ052"/>
          <xsd:enumeration value="PRJ053"/>
          <xsd:enumeration value="PRJ054"/>
          <xsd:enumeration value="PRJ055"/>
          <xsd:enumeration value="PRJ056"/>
          <xsd:enumeration value="PRJ057"/>
          <xsd:enumeration value="PRJ058"/>
          <xsd:enumeration value="PRJ059"/>
          <xsd:enumeration value="PRJ060"/>
          <xsd:enumeration value="PRJ061"/>
          <xsd:enumeration value="PRJ062"/>
          <xsd:enumeration value="PRJ063"/>
          <xsd:enumeration value="PRJ064"/>
          <xsd:enumeration value="PRJ065"/>
          <xsd:enumeration value="PRJ066"/>
          <xsd:enumeration value="PRJ067"/>
          <xsd:enumeration value="PRJ068"/>
          <xsd:enumeration value="PRJ069"/>
          <xsd:enumeration value="PRJ070"/>
          <xsd:enumeration value="PRJ071"/>
          <xsd:enumeration value="PRJ072"/>
          <xsd:enumeration value="PRJ073"/>
          <xsd:enumeration value="PRJ074"/>
          <xsd:enumeration value="PRJ075"/>
          <xsd:enumeration value="PRJ076"/>
          <xsd:enumeration value="PRJ077"/>
          <xsd:enumeration value="PRJ078"/>
          <xsd:enumeration value="PRJ079"/>
          <xsd:enumeration value="PRJ080"/>
        </xsd:restriction>
      </xsd:simpleType>
    </xsd:element>
    <xsd:element name="Current_x0020_or_x0020_Future" ma:index="11" nillable="true" ma:displayName="Current or Future" ma:default="Current" ma:format="Dropdown" ma:internalName="Current_x0020_or_x0020_Future">
      <xsd:simpleType>
        <xsd:restriction base="dms:Choice">
          <xsd:enumeration value="Current"/>
          <xsd:enumeration value="Future"/>
        </xsd:restriction>
      </xsd:simpleType>
    </xsd:element>
    <xsd:element name="Workshop" ma:index="12" nillable="true" ma:displayName="Workshop" ma:default="Authorisations" ma:format="Dropdown" ma:internalName="Workshop">
      <xsd:simpleType>
        <xsd:restriction base="dms:Choice">
          <xsd:enumeration value="Authorisations"/>
          <xsd:enumeration value="Correspondence"/>
          <xsd:enumeration value="Enforcement"/>
          <xsd:enumeration value="Fees"/>
          <xsd:enumeration value="Planning"/>
          <xsd:enumeration value="Remediation"/>
          <xsd:enumeration value="Returns"/>
          <xsd:enumeration value="Risk Assessments"/>
          <xsd:enumeration value="Vetting"/>
          <xsd:enumeration value="Visits"/>
        </xsd:restriction>
      </xsd:simpleType>
    </xsd:element>
  </xsd:schema>
  <xsd:schema xmlns:xsd="http://www.w3.org/2001/XMLSchema" xmlns:xs="http://www.w3.org/2001/XMLSchema" xmlns:dms="http://schemas.microsoft.com/office/2006/documentManagement/types" xmlns:pc="http://schemas.microsoft.com/office/infopath/2007/PartnerControls" targetNamespace="ad37486b-a60d-4b51-a192-f59f680e9251" elementFormDefault="qualified">
    <xsd:import namespace="http://schemas.microsoft.com/office/2006/documentManagement/types"/>
    <xsd:import namespace="http://schemas.microsoft.com/office/infopath/2007/PartnerControls"/>
    <xsd:element name="Document_x0020_Description" ma:index="3" nillable="true" ma:displayName="Document Description" ma:internalName="Document_x0020_Description">
      <xsd:simpleType>
        <xsd:restriction base="dms:Note">
          <xsd:maxLength value="255"/>
        </xsd:restriction>
      </xsd:simpleType>
    </xsd:element>
    <xsd:element name="Document_x0020_Owner" ma:index="4" nillable="true" ma:displayName="Document Owner" ma:list="UserInfo" ma:SharePointGroup="0" ma:internalName="Document_x0020_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customXsn xmlns="http://schemas.microsoft.com/office/2006/metadata/customXsn">
  <xsnLocation/>
  <cached>True</cached>
  <openByDefault>True</openByDefault>
  <xsnScope/>
</customXsn>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FSC_x0020_Project_x0020_Ref xmlns="18071b9a-3dc3-4c41-b116-4b73ffa5066e">PRJ060</FSC_x0020_Project_x0020_Ref>
    <Document_x0020_Description xmlns="ad37486b-a60d-4b51-a192-f59f680e9251" xsi:nil="true"/>
    <Document_x0020_Owner xmlns="ad37486b-a60d-4b51-a192-f59f680e9251">
      <UserInfo>
        <DisplayName/>
        <AccountId xsi:nil="true"/>
        <AccountType/>
      </UserInfo>
    </Document_x0020_Owner>
    <Workshop xmlns="18071b9a-3dc3-4c41-b116-4b73ffa5066e">Authorisations</Workshop>
    <Current_x0020_or_x0020_Future xmlns="18071b9a-3dc3-4c41-b116-4b73ffa5066e">Current</Current_x0020_or_x0020_Future>
  </documentManagement>
</p:properties>
</file>

<file path=customXml/itemProps1.xml><?xml version="1.0" encoding="utf-8"?>
<ds:datastoreItem xmlns:ds="http://schemas.openxmlformats.org/officeDocument/2006/customXml" ds:itemID="{7D540529-76D6-4671-825D-820DA1F4F4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071b9a-3dc3-4c41-b116-4b73ffa5066e"/>
    <ds:schemaRef ds:uri="ad37486b-a60d-4b51-a192-f59f680e92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B932B2-9D36-4731-BD3E-B9D44FFFD4F3}">
  <ds:schemaRefs>
    <ds:schemaRef ds:uri="http://schemas.microsoft.com/office/2006/metadata/customXsn"/>
  </ds:schemaRefs>
</ds:datastoreItem>
</file>

<file path=customXml/itemProps3.xml><?xml version="1.0" encoding="utf-8"?>
<ds:datastoreItem xmlns:ds="http://schemas.openxmlformats.org/officeDocument/2006/customXml" ds:itemID="{1E309B98-D506-43DE-BA4E-78FCDB10632A}">
  <ds:schemaRefs>
    <ds:schemaRef ds:uri="http://schemas.microsoft.com/sharepoint/v3/contenttype/forms"/>
  </ds:schemaRefs>
</ds:datastoreItem>
</file>

<file path=customXml/itemProps4.xml><?xml version="1.0" encoding="utf-8"?>
<ds:datastoreItem xmlns:ds="http://schemas.openxmlformats.org/officeDocument/2006/customXml" ds:itemID="{1EF88A92-B496-4E58-9397-ACA48692D5C7}">
  <ds:schemaRefs>
    <ds:schemaRef ds:uri="http://purl.org/dc/elements/1.1/"/>
    <ds:schemaRef ds:uri="http://www.w3.org/XML/1998/namespace"/>
    <ds:schemaRef ds:uri="http://schemas.openxmlformats.org/package/2006/metadata/core-properties"/>
    <ds:schemaRef ds:uri="http://purl.org/dc/dcmitype/"/>
    <ds:schemaRef ds:uri="http://schemas.microsoft.com/office/2006/documentManagement/types"/>
    <ds:schemaRef ds:uri="18071b9a-3dc3-4c41-b116-4b73ffa5066e"/>
    <ds:schemaRef ds:uri="http://purl.org/dc/terms/"/>
    <ds:schemaRef ds:uri="http://schemas.microsoft.com/office/infopath/2007/PartnerControls"/>
    <ds:schemaRef ds:uri="ad37486b-a60d-4b51-a192-f59f680e925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22</vt:i4>
      </vt:variant>
    </vt:vector>
  </HeadingPairs>
  <TitlesOfParts>
    <vt:vector size="33" baseType="lpstr">
      <vt:lpstr>DNFBP information</vt:lpstr>
      <vt:lpstr>Form A</vt:lpstr>
      <vt:lpstr>Form B</vt:lpstr>
      <vt:lpstr>Form C0</vt:lpstr>
      <vt:lpstr>Form CLS</vt:lpstr>
      <vt:lpstr>Form D</vt:lpstr>
      <vt:lpstr>Form E</vt:lpstr>
      <vt:lpstr>Form F</vt:lpstr>
      <vt:lpstr>Form G</vt:lpstr>
      <vt:lpstr>Form H</vt:lpstr>
      <vt:lpstr>Lists</vt:lpstr>
      <vt:lpstr>'Form A'!_Toc491243638</vt:lpstr>
      <vt:lpstr>'Form A'!_Toc491243639</vt:lpstr>
      <vt:lpstr>'Form A'!_Toc491243640</vt:lpstr>
      <vt:lpstr>'Form A'!_Toc491243641</vt:lpstr>
      <vt:lpstr>'Form A'!_Toc491243642</vt:lpstr>
      <vt:lpstr>freq</vt:lpstr>
      <vt:lpstr>freq1</vt:lpstr>
      <vt:lpstr>freq2</vt:lpstr>
      <vt:lpstr>freq3</vt:lpstr>
      <vt:lpstr>'Form CLS'!ISO</vt:lpstr>
      <vt:lpstr>ISO</vt:lpstr>
      <vt:lpstr>'DNFBP information'!Print_Area</vt:lpstr>
      <vt:lpstr>'Form A'!Print_Area</vt:lpstr>
      <vt:lpstr>'Form B'!Print_Area</vt:lpstr>
      <vt:lpstr>'Form C0'!Print_Area</vt:lpstr>
      <vt:lpstr>'Form CLS'!Print_Area</vt:lpstr>
      <vt:lpstr>'Form D'!Print_Area</vt:lpstr>
      <vt:lpstr>'Form E'!Print_Area</vt:lpstr>
      <vt:lpstr>'Form F'!Print_Area</vt:lpstr>
      <vt:lpstr>'Form G'!Print_Area</vt:lpstr>
      <vt:lpstr>'Form H'!Print_Area</vt:lpstr>
      <vt:lpstr>screen</vt:lpstr>
    </vt:vector>
  </TitlesOfParts>
  <Company>Isle of Man Government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AML-returns-Final-version-Macro-Edition</dc:title>
  <dc:creator>Signorio-Hooper, Francesca</dc:creator>
  <cp:lastModifiedBy>Signorio-Hooper, Francesca</cp:lastModifiedBy>
  <cp:lastPrinted>2017-09-25T16:11:29Z</cp:lastPrinted>
  <dcterms:created xsi:type="dcterms:W3CDTF">2017-07-24T06:35:10Z</dcterms:created>
  <dcterms:modified xsi:type="dcterms:W3CDTF">2017-11-14T10:41:58Z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0x010100F40A5BA6B03D224EB29D6CD42BE1634915010D0908004951A27970955B428D7163DBDF6E3244</vt:lpwstr>
  </property>
</Properties>
</file>