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tables/table1.xml" ContentType="application/vnd.openxmlformats-officedocument.spreadsheetml.table+xml"/>
  <Override PartName="/xl/drawings/drawing17.xml" ContentType="application/vnd.openxmlformats-officedocument.drawing+xml"/>
  <Override PartName="/xl/tables/table2.xml" ContentType="application/vnd.openxmlformats-officedocument.spreadsheetml.table+xml"/>
  <Override PartName="/xl/drawings/drawing18.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ipafmin\Desktop\"/>
    </mc:Choice>
  </mc:AlternateContent>
  <bookViews>
    <workbookView xWindow="0" yWindow="0" windowWidth="4770" windowHeight="1275" tabRatio="653"/>
  </bookViews>
  <sheets>
    <sheet name="Company information" sheetId="1" r:id="rId1"/>
    <sheet name="Form A" sheetId="3" r:id="rId2"/>
    <sheet name="Form B" sheetId="4" r:id="rId3"/>
    <sheet name="Form C0" sheetId="5" r:id="rId4"/>
    <sheet name="Form C1" sheetId="6" r:id="rId5"/>
    <sheet name="Form C2" sheetId="7" r:id="rId6"/>
    <sheet name="Form C3a" sheetId="8" r:id="rId7"/>
    <sheet name="Form C3b" sheetId="9" r:id="rId8"/>
    <sheet name="Form C4" sheetId="10" r:id="rId9"/>
    <sheet name="Form CLT" sheetId="11" r:id="rId10"/>
    <sheet name="Form CGI" sheetId="12" r:id="rId11"/>
    <sheet name="Form CIM" sheetId="13" r:id="rId12"/>
    <sheet name="Form CPen" sheetId="14" r:id="rId13"/>
    <sheet name="Form D" sheetId="16" r:id="rId14"/>
    <sheet name="Form E" sheetId="17" r:id="rId15"/>
    <sheet name="Form F" sheetId="18" r:id="rId16"/>
    <sheet name="Form G" sheetId="19" r:id="rId17"/>
    <sheet name="Form H" sheetId="23" r:id="rId18"/>
    <sheet name="Lists" sheetId="22" state="hidden" r:id="rId19"/>
  </sheets>
  <externalReferences>
    <externalReference r:id="rId20"/>
  </externalReferences>
  <definedNames>
    <definedName name="_Toc491243638" localSheetId="1">'Form A'!$AC$4</definedName>
    <definedName name="_Toc491243639" localSheetId="1">'Form A'!$AC$5</definedName>
    <definedName name="_Toc491243640" localSheetId="1">'Form A'!$AC$7</definedName>
    <definedName name="_Toc491243641" localSheetId="1">'Form A'!$AC$16</definedName>
    <definedName name="_Toc491243642" localSheetId="1">'Form A'!$AC$18</definedName>
    <definedName name="_Toc491243671" localSheetId="5">'Form C2'!$AI$4</definedName>
    <definedName name="_Toc491243672" localSheetId="5">'Form C2'!$AI$9</definedName>
    <definedName name="_Toc491243684" localSheetId="7">'Form C3b'!$AG$4</definedName>
    <definedName name="_Toc491243685" localSheetId="7">'Form C3b'!$AG$7</definedName>
    <definedName name="_Toc491243686" localSheetId="7">'Form C3b'!$AG$15</definedName>
    <definedName name="_Toc491243692" localSheetId="8">'Form C4'!$AR$4</definedName>
    <definedName name="_Toc491243693" localSheetId="8">'Form C4'!$AR$8</definedName>
    <definedName name="_Toc491243712" localSheetId="10">'Form CGI'!$AF$47</definedName>
    <definedName name="_Toc491243713" localSheetId="10">'Form CGI'!$AF$67</definedName>
    <definedName name="_Toc491243714" localSheetId="10">'Form CGI'!$AF$88</definedName>
    <definedName name="_Toc491243715" localSheetId="10">'Form CGI'!$AF$93</definedName>
    <definedName name="_Toc491243719" localSheetId="11">'Form CIM'!$AI$49</definedName>
    <definedName name="_Toc491243720" localSheetId="11">'Form CIM'!$AI$56</definedName>
    <definedName name="_Toc491243721" localSheetId="11">'Form CIM'!$AI$60</definedName>
    <definedName name="_Toc491243722" localSheetId="12">'Form CPen'!$AL$4</definedName>
    <definedName name="_Toc491243723" localSheetId="12">'Form CPen'!$AL$7</definedName>
    <definedName name="_Toc491243724" localSheetId="12">'Form CPen'!$AL$20</definedName>
    <definedName name="_Toc491243725" localSheetId="12">'Form CPen'!$AL$26</definedName>
    <definedName name="_Toc491243726" localSheetId="12">'Form CPen'!#REF!</definedName>
    <definedName name="_Toc491243727" localSheetId="12">'Form CPen'!#REF!</definedName>
    <definedName name="_Toc491243728" localSheetId="12">'Form CPen'!$AL$44</definedName>
    <definedName name="freq" localSheetId="17">[1]Lists!$I$2:$I$9</definedName>
    <definedName name="freq">Lists!$I$2:$I$9</definedName>
    <definedName name="freq1" localSheetId="17">[1]Lists!$L$2:$L$6</definedName>
    <definedName name="freq1">Lists!$L$2:$L$6</definedName>
    <definedName name="freq2">Lists!$N$2:$N$6</definedName>
    <definedName name="freq3" localSheetId="17">'[1]Form B'!$N$78:$N$81</definedName>
    <definedName name="freq3">'Form B'!$N$103:$N$106</definedName>
    <definedName name="ISO">TableH[English short name]</definedName>
    <definedName name="OLE_LINK14" localSheetId="10">'Form CGI'!$AF$88</definedName>
    <definedName name="OLE_LINK16" localSheetId="11">'Form CIM'!$AI$51</definedName>
    <definedName name="_xlnm.Print_Area" localSheetId="0">'Company information'!$A$1:$X$48</definedName>
    <definedName name="_xlnm.Print_Area" localSheetId="1">'Form A'!$A$1:$AA$131</definedName>
    <definedName name="_xlnm.Print_Area" localSheetId="2">'Form B'!$A$1:$AK$138</definedName>
    <definedName name="_xlnm.Print_Area" localSheetId="3">'Form C0'!$A$1:$AA$81</definedName>
    <definedName name="_xlnm.Print_Area" localSheetId="4">'Form C1'!$A$1:$AI$86</definedName>
    <definedName name="_xlnm.Print_Area" localSheetId="5">'Form C2'!$A$1:$AG$84</definedName>
    <definedName name="_xlnm.Print_Area" localSheetId="6">'Form C3a'!$A$1:$AA$61</definedName>
    <definedName name="_xlnm.Print_Area" localSheetId="7">'Form C3b'!$A$1:$AE$74</definedName>
    <definedName name="_xlnm.Print_Area" localSheetId="8">'Form C4'!$A$1:$AO$109</definedName>
    <definedName name="_xlnm.Print_Area" localSheetId="10">'Form CGI'!$A$1:$AD$84</definedName>
    <definedName name="_xlnm.Print_Area" localSheetId="11">'Form CIM'!$A$1:$AG$63</definedName>
    <definedName name="_xlnm.Print_Area" localSheetId="9">'Form CLT'!$A$1:$AI$82</definedName>
    <definedName name="_xlnm.Print_Area" localSheetId="12">'Form CPen'!$A$1:$AI$90</definedName>
    <definedName name="_xlnm.Print_Area" localSheetId="13">'Form D'!$A$1:$AC$89</definedName>
    <definedName name="_xlnm.Print_Area" localSheetId="14">'Form E'!$A$1:$AA$64</definedName>
    <definedName name="_xlnm.Print_Area" localSheetId="15">'Form F'!$A$1:$R$310</definedName>
    <definedName name="_xlnm.Print_Area" localSheetId="16">'Form G'!$A$1:$Q$265</definedName>
    <definedName name="_xlnm.Print_Area" localSheetId="17">'Form H'!$A$1:$Q$263</definedName>
    <definedName name="screen" localSheetId="17">'[1]Form B'!$J$43:$J$46</definedName>
    <definedName name="screen">'Form B'!$J$50:$J$53</definedName>
    <definedName name="Z_00B830FA_6284_458C_9475_AEF38805FF18_.wvu.Cols" localSheetId="0" hidden="1">'Company information'!$AI:$AI</definedName>
    <definedName name="Z_00B830FA_6284_458C_9475_AEF38805FF18_.wvu.PrintArea" localSheetId="0" hidden="1">'Company information'!$A$1:$X$48</definedName>
    <definedName name="Z_00B830FA_6284_458C_9475_AEF38805FF18_.wvu.PrintArea" localSheetId="1" hidden="1">'Form A'!$A$1:$AA$131</definedName>
    <definedName name="Z_00B830FA_6284_458C_9475_AEF38805FF18_.wvu.PrintArea" localSheetId="2" hidden="1">'Form B'!$A$1:$AK$138</definedName>
    <definedName name="Z_00B830FA_6284_458C_9475_AEF38805FF18_.wvu.PrintArea" localSheetId="3" hidden="1">'Form C0'!$A$1:$Z$81</definedName>
    <definedName name="Z_00B830FA_6284_458C_9475_AEF38805FF18_.wvu.PrintArea" localSheetId="4" hidden="1">'Form C1'!$A$1:$AI$82</definedName>
    <definedName name="Z_00B830FA_6284_458C_9475_AEF38805FF18_.wvu.PrintArea" localSheetId="5" hidden="1">'Form C2'!$A$1:$AG$84</definedName>
    <definedName name="Z_00B830FA_6284_458C_9475_AEF38805FF18_.wvu.PrintArea" localSheetId="6" hidden="1">'Form C3a'!$B$1:$AA$57</definedName>
    <definedName name="Z_00B830FA_6284_458C_9475_AEF38805FF18_.wvu.PrintArea" localSheetId="7" hidden="1">'Form C3b'!$B$1:$AE$74</definedName>
    <definedName name="Z_00B830FA_6284_458C_9475_AEF38805FF18_.wvu.PrintArea" localSheetId="8" hidden="1">'Form C4'!$A$1:$BA$93</definedName>
    <definedName name="Z_00B830FA_6284_458C_9475_AEF38805FF18_.wvu.PrintArea" localSheetId="10" hidden="1">'Form CGI'!$A$1:$AD$84</definedName>
    <definedName name="Z_00B830FA_6284_458C_9475_AEF38805FF18_.wvu.PrintArea" localSheetId="11" hidden="1">'Form CIM'!$A$1:$AK$59</definedName>
    <definedName name="Z_00B830FA_6284_458C_9475_AEF38805FF18_.wvu.PrintArea" localSheetId="9" hidden="1">'Form CLT'!$A$1:$AK$113</definedName>
    <definedName name="Z_00B830FA_6284_458C_9475_AEF38805FF18_.wvu.PrintArea" localSheetId="12" hidden="1">'Form CPen'!$A$1:$AM$67</definedName>
    <definedName name="Z_00B830FA_6284_458C_9475_AEF38805FF18_.wvu.PrintArea" localSheetId="13" hidden="1">'Form D'!$A$1:$AC$89</definedName>
    <definedName name="Z_00B830FA_6284_458C_9475_AEF38805FF18_.wvu.PrintArea" localSheetId="14" hidden="1">'Form E'!$A$1:$AA$64</definedName>
    <definedName name="Z_00B830FA_6284_458C_9475_AEF38805FF18_.wvu.PrintArea" localSheetId="15" hidden="1">'Form F'!$A$1:$R$85</definedName>
    <definedName name="Z_00B830FA_6284_458C_9475_AEF38805FF18_.wvu.PrintArea" localSheetId="16" hidden="1">'Form G'!$A$1:$Q$41</definedName>
    <definedName name="Z_00B830FA_6284_458C_9475_AEF38805FF18_.wvu.PrintArea" localSheetId="17" hidden="1">'Form H'!$A$1:$Q$41</definedName>
    <definedName name="Z_ED25EFEB_FAA9_48EB_A433_F56600AA8F8A_.wvu.Cols" localSheetId="0" hidden="1">'Company information'!$AI:$AI</definedName>
    <definedName name="Z_ED25EFEB_FAA9_48EB_A433_F56600AA8F8A_.wvu.PrintArea" localSheetId="0" hidden="1">'Company information'!$A$1:$X$48</definedName>
    <definedName name="Z_ED25EFEB_FAA9_48EB_A433_F56600AA8F8A_.wvu.PrintArea" localSheetId="1" hidden="1">'Form A'!$A$1:$AA$131</definedName>
    <definedName name="Z_ED25EFEB_FAA9_48EB_A433_F56600AA8F8A_.wvu.PrintArea" localSheetId="2" hidden="1">'Form B'!$A$1:$AK$138</definedName>
    <definedName name="Z_ED25EFEB_FAA9_48EB_A433_F56600AA8F8A_.wvu.PrintArea" localSheetId="3" hidden="1">'Form C0'!$A$1:$Z$81</definedName>
    <definedName name="Z_ED25EFEB_FAA9_48EB_A433_F56600AA8F8A_.wvu.PrintArea" localSheetId="4" hidden="1">'Form C1'!$A$1:$AI$82</definedName>
    <definedName name="Z_ED25EFEB_FAA9_48EB_A433_F56600AA8F8A_.wvu.PrintArea" localSheetId="5" hidden="1">'Form C2'!$A$1:$AG$84</definedName>
    <definedName name="Z_ED25EFEB_FAA9_48EB_A433_F56600AA8F8A_.wvu.PrintArea" localSheetId="6" hidden="1">'Form C3a'!$B$1:$AA$57</definedName>
    <definedName name="Z_ED25EFEB_FAA9_48EB_A433_F56600AA8F8A_.wvu.PrintArea" localSheetId="7" hidden="1">'Form C3b'!$B$1:$AE$74</definedName>
    <definedName name="Z_ED25EFEB_FAA9_48EB_A433_F56600AA8F8A_.wvu.PrintArea" localSheetId="8" hidden="1">'Form C4'!$A$1:$BA$93</definedName>
    <definedName name="Z_ED25EFEB_FAA9_48EB_A433_F56600AA8F8A_.wvu.PrintArea" localSheetId="10" hidden="1">'Form CGI'!$A$1:$AD$84</definedName>
    <definedName name="Z_ED25EFEB_FAA9_48EB_A433_F56600AA8F8A_.wvu.PrintArea" localSheetId="11" hidden="1">'Form CIM'!$A$1:$AK$59</definedName>
    <definedName name="Z_ED25EFEB_FAA9_48EB_A433_F56600AA8F8A_.wvu.PrintArea" localSheetId="9" hidden="1">'Form CLT'!$A$1:$AK$113</definedName>
    <definedName name="Z_ED25EFEB_FAA9_48EB_A433_F56600AA8F8A_.wvu.PrintArea" localSheetId="12" hidden="1">'Form CPen'!$A$1:$AM$67</definedName>
    <definedName name="Z_ED25EFEB_FAA9_48EB_A433_F56600AA8F8A_.wvu.PrintArea" localSheetId="13" hidden="1">'Form D'!$A$1:$AC$89</definedName>
    <definedName name="Z_ED25EFEB_FAA9_48EB_A433_F56600AA8F8A_.wvu.PrintArea" localSheetId="14" hidden="1">'Form E'!$A$1:$AA$64</definedName>
    <definedName name="Z_ED25EFEB_FAA9_48EB_A433_F56600AA8F8A_.wvu.PrintArea" localSheetId="15" hidden="1">'Form F'!$A$1:$R$85</definedName>
    <definedName name="Z_ED25EFEB_FAA9_48EB_A433_F56600AA8F8A_.wvu.PrintArea" localSheetId="16" hidden="1">'Form G'!$A$1:$Q$41</definedName>
    <definedName name="Z_ED25EFEB_FAA9_48EB_A433_F56600AA8F8A_.wvu.PrintArea" localSheetId="17" hidden="1">'Form H'!$A$1:$Q$41</definedName>
  </definedNames>
  <calcPr calcId="152511"/>
  <customWorkbookViews>
    <customWorkbookView name="Signorio-Hooper, Francesca - Personal View" guid="{00B830FA-6284-458C-9475-AEF38805FF18}" mergeInterval="0" personalView="1" maximized="1" xWindow="-8" yWindow="-8" windowWidth="1936" windowHeight="1056" activeSheetId="22"/>
    <customWorkbookView name="fscopken - Personal View" guid="{ED25EFEB-FAA9-48EB-A433-F56600AA8F8A}" mergeInterval="0" personalView="1" maximized="1" xWindow="-8" yWindow="-8" windowWidth="1696" windowHeight="1026" activeSheetId="2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1" i="14" l="1"/>
  <c r="AD49" i="14"/>
  <c r="AD47" i="14"/>
  <c r="AD40" i="14"/>
  <c r="AD30" i="14"/>
  <c r="AD28" i="14"/>
  <c r="AD16" i="14"/>
  <c r="AB14" i="13"/>
  <c r="X39" i="12"/>
  <c r="X37" i="12"/>
  <c r="X35" i="12"/>
  <c r="X28" i="12"/>
  <c r="X26" i="12"/>
  <c r="X24" i="12"/>
  <c r="X22" i="12"/>
  <c r="X20" i="12"/>
  <c r="X16" i="12"/>
  <c r="AD42" i="11"/>
  <c r="AD40" i="11"/>
  <c r="AD38" i="11"/>
  <c r="AD28" i="11"/>
  <c r="AD26" i="11"/>
  <c r="AD24" i="11"/>
  <c r="AD22" i="11"/>
  <c r="AD20" i="11"/>
  <c r="AD16" i="11"/>
  <c r="T93" i="10"/>
  <c r="T91" i="10"/>
  <c r="T89" i="10"/>
  <c r="AH66" i="10"/>
  <c r="AH68" i="10"/>
  <c r="AH70" i="10"/>
  <c r="AH72" i="10"/>
  <c r="AD36" i="10"/>
  <c r="AD34" i="10"/>
  <c r="AD32" i="10"/>
  <c r="AD14" i="10"/>
  <c r="X35" i="9"/>
  <c r="X33" i="9"/>
  <c r="X31" i="9"/>
  <c r="X22" i="9"/>
  <c r="X20" i="9"/>
  <c r="X18" i="9"/>
  <c r="X16" i="9"/>
  <c r="X14" i="9"/>
  <c r="T35" i="8"/>
  <c r="T33" i="8"/>
  <c r="T31" i="8"/>
  <c r="T24" i="8"/>
  <c r="T22" i="8"/>
  <c r="T20" i="8"/>
  <c r="T18" i="8"/>
  <c r="T16" i="8"/>
  <c r="Z30" i="7"/>
  <c r="Z28" i="7"/>
  <c r="Z26" i="7"/>
  <c r="Z24" i="7"/>
  <c r="Z22" i="7"/>
  <c r="Z18" i="7"/>
  <c r="V27" i="17" l="1"/>
  <c r="V29" i="17"/>
  <c r="AA35" i="1"/>
  <c r="AA39" i="1"/>
  <c r="AA38" i="1"/>
  <c r="AA37" i="1"/>
  <c r="T21" i="16" l="1"/>
  <c r="P21" i="16"/>
  <c r="R21" i="16"/>
  <c r="R14" i="4" l="1"/>
  <c r="AD18" i="6" l="1"/>
  <c r="AD26" i="6"/>
  <c r="AD28" i="6"/>
  <c r="AD30" i="6"/>
  <c r="AD32" i="6"/>
  <c r="AD14" i="14"/>
  <c r="AB35" i="13"/>
  <c r="AB33" i="13"/>
  <c r="AB31" i="13"/>
  <c r="AB24" i="13"/>
  <c r="AB22" i="13"/>
  <c r="AB20" i="13"/>
  <c r="AB18" i="13"/>
  <c r="AB16" i="13"/>
  <c r="AA25" i="1"/>
  <c r="Z44" i="7" l="1"/>
  <c r="Z42" i="7"/>
  <c r="Z40" i="7"/>
  <c r="AD14" i="11" l="1"/>
  <c r="AA34" i="1" l="1"/>
  <c r="AA33" i="1"/>
  <c r="AA32" i="1"/>
  <c r="AA31" i="1"/>
  <c r="AA30" i="1"/>
  <c r="AA29" i="1"/>
  <c r="AA28" i="1"/>
  <c r="AA27" i="1"/>
  <c r="AA26" i="1"/>
  <c r="Z44" i="6" l="1"/>
  <c r="Z46" i="6"/>
  <c r="Z42" i="6"/>
  <c r="AD24" i="6"/>
  <c r="AD16" i="6"/>
  <c r="H7" i="3" l="1"/>
  <c r="M308" i="18"/>
  <c r="L308" i="18"/>
  <c r="O308" i="18" s="1"/>
  <c r="L263" i="19"/>
  <c r="H7" i="23"/>
  <c r="X201" i="17"/>
  <c r="T87" i="10"/>
  <c r="T14" i="8"/>
  <c r="X14" i="12"/>
  <c r="H7" i="12"/>
  <c r="H7" i="13"/>
  <c r="H7" i="14"/>
  <c r="H7" i="11"/>
  <c r="AH74" i="10"/>
  <c r="H7" i="10"/>
  <c r="H7" i="9"/>
  <c r="Z16" i="7"/>
  <c r="H7" i="7"/>
  <c r="H7" i="8"/>
  <c r="H7" i="6"/>
  <c r="H7" i="4"/>
  <c r="H7" i="16"/>
  <c r="H7" i="19"/>
  <c r="H7" i="18"/>
  <c r="T17" i="17"/>
  <c r="T15" i="17"/>
  <c r="H7" i="17"/>
  <c r="H7" i="5"/>
  <c r="O7" i="18" l="1"/>
  <c r="M7" i="18"/>
</calcChain>
</file>

<file path=xl/sharedStrings.xml><?xml version="1.0" encoding="utf-8"?>
<sst xmlns="http://schemas.openxmlformats.org/spreadsheetml/2006/main" count="3510" uniqueCount="1493">
  <si>
    <t>FSA08</t>
  </si>
  <si>
    <t>IA08</t>
  </si>
  <si>
    <t>Class 1</t>
  </si>
  <si>
    <t>Class 2</t>
  </si>
  <si>
    <t>Class 4</t>
  </si>
  <si>
    <t>Class 5</t>
  </si>
  <si>
    <t>Class 6</t>
  </si>
  <si>
    <t>Class 7</t>
  </si>
  <si>
    <t>Credit Union</t>
  </si>
  <si>
    <t>IBSA 1892</t>
  </si>
  <si>
    <t>RBSA 2000</t>
  </si>
  <si>
    <t>Please indicate all those that apply</t>
  </si>
  <si>
    <t>Deposit taking</t>
  </si>
  <si>
    <t>Corporate services</t>
  </si>
  <si>
    <t>Trust Services</t>
  </si>
  <si>
    <t>Crowdfunding platforms</t>
  </si>
  <si>
    <t>Form A</t>
  </si>
  <si>
    <t>Management or administration services</t>
  </si>
  <si>
    <t>General insurance intermediary</t>
  </si>
  <si>
    <t>Total</t>
  </si>
  <si>
    <t>No.</t>
  </si>
  <si>
    <t>Suspicious activity reports, etc.</t>
  </si>
  <si>
    <r>
      <rPr>
        <u/>
        <sz val="10"/>
        <color rgb="FF997A2A"/>
        <rFont val="Calibri"/>
        <family val="2"/>
      </rPr>
      <t>Internal disclosures</t>
    </r>
    <r>
      <rPr>
        <sz val="10"/>
        <color theme="1"/>
        <rFont val="Calibri"/>
        <family val="2"/>
      </rPr>
      <t xml:space="preserve"> to MLRO/DMLRO</t>
    </r>
  </si>
  <si>
    <t>ML SARs</t>
  </si>
  <si>
    <t>TF SARs</t>
  </si>
  <si>
    <t>Enquiries received from law enforcement authorities</t>
  </si>
  <si>
    <t>Enquiries received from other competent authorities</t>
  </si>
  <si>
    <t>ML enquiries</t>
  </si>
  <si>
    <t>TF enquiries</t>
  </si>
  <si>
    <r>
      <rPr>
        <u/>
        <sz val="10"/>
        <color rgb="FF997A2A"/>
        <rFont val="Calibri"/>
        <family val="2"/>
      </rPr>
      <t>External disclosures</t>
    </r>
    <r>
      <rPr>
        <sz val="10"/>
        <color theme="1"/>
        <rFont val="Calibri"/>
        <family val="2"/>
      </rPr>
      <t xml:space="preserve"> to FIU</t>
    </r>
  </si>
  <si>
    <t>Number of disclosures made for suspected breach of financial sanctions</t>
  </si>
  <si>
    <t>GBP</t>
  </si>
  <si>
    <t>Accounts blocked or frozen in the period</t>
  </si>
  <si>
    <t>Blocked or frozen accounts released in the period</t>
  </si>
  <si>
    <t>Blocked or frozen accounts for any other purpose (eg. gone away)</t>
  </si>
  <si>
    <t>Understanding the firm</t>
  </si>
  <si>
    <t xml:space="preserve">      If yes, please provide the further detail requested below:</t>
  </si>
  <si>
    <t>Name of regulator</t>
  </si>
  <si>
    <t>Jurisdiction</t>
  </si>
  <si>
    <t>Registration number</t>
  </si>
  <si>
    <t>Contact Name</t>
  </si>
  <si>
    <t>Full time equivalent</t>
  </si>
  <si>
    <t>FTE vacancies</t>
  </si>
  <si>
    <t>Number of individuals</t>
  </si>
  <si>
    <t>Number of places filled</t>
  </si>
  <si>
    <t>Induction or detailed training</t>
  </si>
  <si>
    <t>Refresher training</t>
  </si>
  <si>
    <t>Specialist training</t>
  </si>
  <si>
    <t>AML/CFT procedures generally (the AML/CFT Code)</t>
  </si>
  <si>
    <t>Risk assessment procedures (para 6, 7, 8 of the AML/CFT Code)</t>
  </si>
  <si>
    <t>Ongoing monitoring procedures (para 9 of the AML/CFT Code)</t>
  </si>
  <si>
    <t>Customer due diligence procedures generally (paras 10-24 of the AML/CFT Code)</t>
  </si>
  <si>
    <t>Use of concessions (paras 20-24 of the AML/CFT Code)</t>
  </si>
  <si>
    <t>PEPs procedures (para 14 of the AML/CFT Code)</t>
  </si>
  <si>
    <t>SAR procedures (para 25 - 28 of the AML/CFT Code)</t>
  </si>
  <si>
    <t>Training procedures  (para 31 of the AML/CFT Code)</t>
  </si>
  <si>
    <t>Staff onboarding procedures (para 30 of the AML/CFT Code)</t>
  </si>
  <si>
    <t>AML/CFT recordkeeping (para 32-36 of the AML/CFT Code)</t>
  </si>
  <si>
    <t>Branch compliance (para 37 of the AML/CFT Code)</t>
  </si>
  <si>
    <t xml:space="preserve">    Of which, how many were terminated for ML/FT or sanction purposes?</t>
  </si>
  <si>
    <t>Acceptable applicants [para 20]</t>
  </si>
  <si>
    <t>Generic designated business [para 22]</t>
  </si>
  <si>
    <t>Eligible introducers [para 23]</t>
  </si>
  <si>
    <t>A-1. Please provide the following information in respect the firms employees as at 31 December 2016</t>
  </si>
  <si>
    <t>A-4. Is your firm overseen for compliance with AML/CFT obligations in any jurisdiction other than the Isle of Man?</t>
  </si>
  <si>
    <t>a) Total number of customers as at 31 December 2016</t>
  </si>
  <si>
    <t>b) Number of customers as at 31 December 2016 from whom &gt; 20% of fee income of the company is derived</t>
  </si>
  <si>
    <t>c) Number of new business relationships commenced in the year</t>
  </si>
  <si>
    <t>d) Number of new relationships declined for ML/FT or sanctions purposes in the year</t>
  </si>
  <si>
    <t>e) Number of relationships terminated / lapsed in the year</t>
  </si>
  <si>
    <t>Residency of customers</t>
  </si>
  <si>
    <t>Residency of beneficial owners</t>
  </si>
  <si>
    <t>Form E</t>
  </si>
  <si>
    <t>Understanding the customer base</t>
  </si>
  <si>
    <t>Usual</t>
  </si>
  <si>
    <t>By exception</t>
  </si>
  <si>
    <t>Never</t>
  </si>
  <si>
    <t>Unknown</t>
  </si>
  <si>
    <t>Cash</t>
  </si>
  <si>
    <t>Cheque</t>
  </si>
  <si>
    <t>Bankers draft</t>
  </si>
  <si>
    <t>Travellers cheque</t>
  </si>
  <si>
    <t>Debit card</t>
  </si>
  <si>
    <t>Credit card</t>
  </si>
  <si>
    <t>Prepaid card</t>
  </si>
  <si>
    <t>Crypto currency</t>
  </si>
  <si>
    <t>Other virtual currency</t>
  </si>
  <si>
    <t>Sanctions</t>
  </si>
  <si>
    <t>Negative press</t>
  </si>
  <si>
    <t>Daily</t>
  </si>
  <si>
    <t>Weekly</t>
  </si>
  <si>
    <t>Monthly</t>
  </si>
  <si>
    <t>Quarterly</t>
  </si>
  <si>
    <t>Bi-annually</t>
  </si>
  <si>
    <t>Annually</t>
  </si>
  <si>
    <t>Ad hoc</t>
  </si>
  <si>
    <t>Understanding the customer base - deposit taking</t>
  </si>
  <si>
    <t>Corporate / Trusts managed by IOM TCSPs</t>
  </si>
  <si>
    <t>Other corporate and trust customers</t>
  </si>
  <si>
    <t>Key:</t>
  </si>
  <si>
    <t>Using Form F please confirm the country of residence of your customers</t>
  </si>
  <si>
    <t>Using Form G please confirm the country of residence of the beneficial owner of your customer</t>
  </si>
  <si>
    <t>Understanding the customer base - investment business</t>
  </si>
  <si>
    <t>Extract basis</t>
  </si>
  <si>
    <t>Exempt schemes</t>
  </si>
  <si>
    <t>a) Total number of investors as at 31 December 2016</t>
  </si>
  <si>
    <t>Corporate / trusts / nominees managed by IOM financial institutions</t>
  </si>
  <si>
    <t>Scheme concessions [para 24(7),(8),(11)]</t>
  </si>
  <si>
    <t>Form B</t>
  </si>
  <si>
    <t>Understanding the customer base - trust and corporate providers</t>
  </si>
  <si>
    <t>a) Total number of clients as at 31 December 2016</t>
  </si>
  <si>
    <t>Companies on a fully managed basis</t>
  </si>
  <si>
    <t>Companies on a mixed board basis</t>
  </si>
  <si>
    <t>Trusts on a fully managed basis</t>
  </si>
  <si>
    <t>Trust - admin. only</t>
  </si>
  <si>
    <t>b) Number of clients as at 31 December 2016 from whom &gt; 20% of fee income of the firm is derived</t>
  </si>
  <si>
    <t>Using Form F please confirm the country of residence of your clients</t>
  </si>
  <si>
    <t>Using Form G please confirm the country of residence of the beneficial owner of your client</t>
  </si>
  <si>
    <t>Public limited companies</t>
  </si>
  <si>
    <t>PCCs</t>
  </si>
  <si>
    <t>ICCs</t>
  </si>
  <si>
    <t>ICs</t>
  </si>
  <si>
    <t>Other IOM private</t>
  </si>
  <si>
    <t>F registered</t>
  </si>
  <si>
    <t>Overseas not on F register</t>
  </si>
  <si>
    <t>Partnerships</t>
  </si>
  <si>
    <t>Companies incorporated under the Isle of Man Companies Acts 1931</t>
  </si>
  <si>
    <t>Companies incorporated under the Isle of Man Companies Acts 2006</t>
  </si>
  <si>
    <t>Limited Liability Companies</t>
  </si>
  <si>
    <t>Overseas companies</t>
  </si>
  <si>
    <t>Other</t>
  </si>
  <si>
    <t>Understanding the customer base - long term insurers</t>
  </si>
  <si>
    <t>Portfolio bond</t>
  </si>
  <si>
    <t>Portfolio bond (private company shares permitted)</t>
  </si>
  <si>
    <t>Pure protection</t>
  </si>
  <si>
    <t>Regular premium savings</t>
  </si>
  <si>
    <t>Single premium investment</t>
  </si>
  <si>
    <t>Single premium capital redemption bond</t>
  </si>
  <si>
    <t>Regular premium capital redemption bond</t>
  </si>
  <si>
    <t>Domestic Personal - IOM resident member</t>
  </si>
  <si>
    <t>Other Domestic Personal</t>
  </si>
  <si>
    <t>Domestic occupational</t>
  </si>
  <si>
    <t>Domestic personalised occupational</t>
  </si>
  <si>
    <t>Understanding the customer base - registered schemes administrators</t>
  </si>
  <si>
    <t>QROPS</t>
  </si>
  <si>
    <t>International schemes 5 or more members</t>
  </si>
  <si>
    <t>International schemes less than 5 members</t>
  </si>
  <si>
    <t>Understanding the customer base - self managed general insurer</t>
  </si>
  <si>
    <t>Insurer concessions [para 24(1)-(5)]</t>
  </si>
  <si>
    <t>Using Form G please confirm the country of residence of the beneficial owner of your customers</t>
  </si>
  <si>
    <t>Self insurer</t>
  </si>
  <si>
    <t>Producer owned</t>
  </si>
  <si>
    <t>Third party writer</t>
  </si>
  <si>
    <t>Combination</t>
  </si>
  <si>
    <t>Understanding the customer base - insurance manager of general insurers</t>
  </si>
  <si>
    <t>Classes 3-9 or 11, 12, 12A or 13</t>
  </si>
  <si>
    <t>Long term insurance</t>
  </si>
  <si>
    <t xml:space="preserve">Self managed </t>
  </si>
  <si>
    <t>Managed</t>
  </si>
  <si>
    <t>Insurer of plc group</t>
  </si>
  <si>
    <t>Insurer of mutuals</t>
  </si>
  <si>
    <t>Insurer of private groups</t>
  </si>
  <si>
    <t>Producer owned reinsurer</t>
  </si>
  <si>
    <t>Insurance manager of long term insurers</t>
  </si>
  <si>
    <t>Other customers including public sector</t>
  </si>
  <si>
    <t>Section 24 disclosure</t>
  </si>
  <si>
    <t>AML/CFT statistical return - regulated sector</t>
  </si>
  <si>
    <t>Existing customers:</t>
  </si>
  <si>
    <t>Trusts on a joint trustee basis</t>
  </si>
  <si>
    <t>Trading</t>
  </si>
  <si>
    <t>Asset holding</t>
  </si>
  <si>
    <t>IOM Charities / NPOs</t>
  </si>
  <si>
    <t>Non-IOM Charities / NPOs</t>
  </si>
  <si>
    <t>IOM</t>
  </si>
  <si>
    <t>Non IOM</t>
  </si>
  <si>
    <t>Using Form F please confirm the country of residence of the management shareholder</t>
  </si>
  <si>
    <t>Using Form G please confirm the country of residence of the beneficial owner of the management shareholder</t>
  </si>
  <si>
    <t>Classes 1, 2 or 10</t>
  </si>
  <si>
    <t>Class 3 (3)-(8)</t>
  </si>
  <si>
    <t>Services to CIS - Classes 3(3)-(8)</t>
  </si>
  <si>
    <t>Class 3 (1),(2) and (9)-(12)</t>
  </si>
  <si>
    <t>Services to CIS - Classes 3 (1), (2) and (9)-(12)</t>
  </si>
  <si>
    <t>Incoming</t>
  </si>
  <si>
    <t>Outgoing</t>
  </si>
  <si>
    <t>Monitoring and screening procedures</t>
  </si>
  <si>
    <t>Higher risk customers</t>
  </si>
  <si>
    <t>Screening for:</t>
  </si>
  <si>
    <t>PEPs</t>
  </si>
  <si>
    <t>Standard risk customers</t>
  </si>
  <si>
    <t>Lower risk customers</t>
  </si>
  <si>
    <t>Every three years or more</t>
  </si>
  <si>
    <t>At trigger events only</t>
  </si>
  <si>
    <t>More than once a year</t>
  </si>
  <si>
    <t>Once a year</t>
  </si>
  <si>
    <t>At least once every three years</t>
  </si>
  <si>
    <t>Review of customer risk assessment</t>
  </si>
  <si>
    <t>Review of customer due diligence</t>
  </si>
  <si>
    <t>FORM B</t>
  </si>
  <si>
    <t>FORM A</t>
  </si>
  <si>
    <t>FORM D</t>
  </si>
  <si>
    <t>Customers met face to face prior to the establishment of the customer relationship</t>
  </si>
  <si>
    <t>Customers met face to face within 6 months of the relationship being established</t>
  </si>
  <si>
    <t>D-1 Face to face business</t>
  </si>
  <si>
    <t>Non face to face customer relationship</t>
  </si>
  <si>
    <t>IOM accountant</t>
  </si>
  <si>
    <t>Regulated person - IOM deposit taker</t>
  </si>
  <si>
    <t>Regulated person - IOM TCSP</t>
  </si>
  <si>
    <t>Regulated person - IOM life company</t>
  </si>
  <si>
    <t>Number of intermediaries</t>
  </si>
  <si>
    <t>Form D</t>
  </si>
  <si>
    <t>Form C1</t>
  </si>
  <si>
    <t>2. Permissions held as at 31 December 2016</t>
  </si>
  <si>
    <t>Note 1</t>
  </si>
  <si>
    <t>1. Entity Name</t>
  </si>
  <si>
    <t>Money transmission services</t>
  </si>
  <si>
    <t>Note A-1</t>
  </si>
  <si>
    <t>Note A-3</t>
  </si>
  <si>
    <t>Note A-4</t>
  </si>
  <si>
    <t>A-6.  Payment methods</t>
  </si>
  <si>
    <t>A-7. Comments</t>
  </si>
  <si>
    <t>b) On a regular basis (please select)</t>
  </si>
  <si>
    <t>c) When sanctions lists are published / updated</t>
  </si>
  <si>
    <t>d) At a trigger event</t>
  </si>
  <si>
    <t>e) At an unusual activity event</t>
  </si>
  <si>
    <t>f) At a suspicious activity event</t>
  </si>
  <si>
    <t>Class 8(2)(a), 8(4) only</t>
  </si>
  <si>
    <t>Terrorism</t>
  </si>
  <si>
    <t>If you adopt a risk categorisation other than higher, standard and lower please provide details of the categories used and how they relate to the analysis provided above.</t>
  </si>
  <si>
    <t>Do you use this concession</t>
  </si>
  <si>
    <t>How many customers</t>
  </si>
  <si>
    <t>% of client base by number of customers</t>
  </si>
  <si>
    <t>At least annually</t>
  </si>
  <si>
    <t>Trigger only</t>
  </si>
  <si>
    <t>&lt; 3 years</t>
  </si>
  <si>
    <t>&lt; 1 year</t>
  </si>
  <si>
    <t>&gt; annually</t>
  </si>
  <si>
    <t>Other sanction lists</t>
  </si>
  <si>
    <t>Proprietary lists</t>
  </si>
  <si>
    <t>a) To which party is screening applied?</t>
  </si>
  <si>
    <t xml:space="preserve">  </t>
  </si>
  <si>
    <t>FATF 16 checks</t>
  </si>
  <si>
    <t xml:space="preserve">   i) The sender of the payment </t>
  </si>
  <si>
    <t xml:space="preserve">   ii) The beneficiary of the payment </t>
  </si>
  <si>
    <t xml:space="preserve">   iii) Other parties </t>
  </si>
  <si>
    <t>Yes: Real time</t>
  </si>
  <si>
    <t>Yes: Prior</t>
  </si>
  <si>
    <t>Yes: After</t>
  </si>
  <si>
    <t>No</t>
  </si>
  <si>
    <t>No screening is not applied against the list detailed in respect of the party shown</t>
  </si>
  <si>
    <t>Yes screening against the list detailed for the party shown is undertaken subsequent to the transaction being completed</t>
  </si>
  <si>
    <t>Yes screening against the list detailed for the party shown is undertaken prior to the transaction being effected</t>
  </si>
  <si>
    <t>b) Where screening is undertaken subsequent to the transaction completing please detail below the timeframe in which screening is undertaken</t>
  </si>
  <si>
    <t>Automated transactional monitoring system</t>
  </si>
  <si>
    <t>System generated exception reports</t>
  </si>
  <si>
    <t>Trigger events</t>
  </si>
  <si>
    <t>Value driven</t>
  </si>
  <si>
    <t>Cash transactions</t>
  </si>
  <si>
    <t>Geographic origin / destination of transaction</t>
  </si>
  <si>
    <t>Event driven reviews</t>
  </si>
  <si>
    <t>Scheduled periodic reviews and sampling</t>
  </si>
  <si>
    <t>P</t>
  </si>
  <si>
    <t>Residency of intermediary</t>
  </si>
  <si>
    <t>Form F</t>
  </si>
  <si>
    <t>Form G</t>
  </si>
  <si>
    <t>Form H</t>
  </si>
  <si>
    <t>Residency of introducers of business</t>
  </si>
  <si>
    <t xml:space="preserve">Scrutiny of transactions </t>
  </si>
  <si>
    <t>D-2 Reliance on third parties for CDD collection</t>
  </si>
  <si>
    <t>Number of third parties</t>
  </si>
  <si>
    <t>Original certified copies of verification of identity documentation is retained by the firm</t>
  </si>
  <si>
    <t>Certified copies of certified copies of verification of identity documentation is retained by the firm</t>
  </si>
  <si>
    <t>Customers met face to face after 6 months of the relationship being established</t>
  </si>
  <si>
    <t>Other FSA regulated person regulated under FSA08, IA08 or RBSA00</t>
  </si>
  <si>
    <t>Other enquires or reason not known</t>
  </si>
  <si>
    <t>In relation to the regulated activities or designated business please confirm the methods for incoming / outgoing funds which you accept / employ and their frequency</t>
  </si>
  <si>
    <t>Other customers not associated with PEPs</t>
  </si>
  <si>
    <t>Constant automated review</t>
  </si>
  <si>
    <t>Constant</t>
  </si>
  <si>
    <t>Please indicate if the firm screens its customers for PEPs, sanctions, links to terrorism or negative press matches</t>
  </si>
  <si>
    <t>Note A-5</t>
  </si>
  <si>
    <t>Note A-6</t>
  </si>
  <si>
    <t>Note A-7</t>
  </si>
  <si>
    <t>Note</t>
  </si>
  <si>
    <t>Note B-1</t>
  </si>
  <si>
    <t>Note B-2</t>
  </si>
  <si>
    <t>Note B-3</t>
  </si>
  <si>
    <t>Note B-4</t>
  </si>
  <si>
    <t>Note B-5</t>
  </si>
  <si>
    <t>Note B-6</t>
  </si>
  <si>
    <t>C0-1.  Size and significance of customer base of the firm</t>
  </si>
  <si>
    <t>C0-2.  AML/CFT risk profile of customers</t>
  </si>
  <si>
    <t>Note C0-6</t>
  </si>
  <si>
    <t>Note C0-1</t>
  </si>
  <si>
    <t>Note C0-5</t>
  </si>
  <si>
    <t>Note C0-4</t>
  </si>
  <si>
    <t>Note C0-3</t>
  </si>
  <si>
    <t>Note C0-2</t>
  </si>
  <si>
    <t>FORM C0</t>
  </si>
  <si>
    <t>Acting on behalf of [para 21]</t>
  </si>
  <si>
    <t>c) Number of new customers on-boarded in the year</t>
  </si>
  <si>
    <t>d) Number of potential new customers declined for ML/FT or sanctions purposes in the year</t>
  </si>
  <si>
    <t>e) Number of customer relationships terminated in the year</t>
  </si>
  <si>
    <t>Natural persons not associated with PEPs</t>
  </si>
  <si>
    <t>Using Form F please confirm the country of residence of your customers split between natural persons and non natural persons (legal persons or legal arrangements)</t>
  </si>
  <si>
    <t xml:space="preserve">Natural persons </t>
  </si>
  <si>
    <t>FORM F</t>
  </si>
  <si>
    <t>Using Form G please confirm the country of residence of the beneficial owner of your customers who are not natural persons.</t>
  </si>
  <si>
    <t>FORM G</t>
  </si>
  <si>
    <t>Note D-5</t>
  </si>
  <si>
    <t>FORM C4</t>
  </si>
  <si>
    <t>C4-1.  Size and significance of customer base of the firm</t>
  </si>
  <si>
    <t>a) Risk of ML/FT assessed as higher risk</t>
  </si>
  <si>
    <t>c) Risk of ML/FT assessed as lower risk</t>
  </si>
  <si>
    <t>b) Risk of ML/FT assessed as standard risk</t>
  </si>
  <si>
    <t>Corporates</t>
  </si>
  <si>
    <t>Trusts</t>
  </si>
  <si>
    <t>Using Form G please confirm the country of residence of the beneficial owner of the client entities</t>
  </si>
  <si>
    <t>Unknown (AOBO)</t>
  </si>
  <si>
    <t>No reliance is place on third parties - CDD is collected direct from the customer or other party to the arrangement remotely</t>
  </si>
  <si>
    <t>No reliance is place on third parties - CDD is collected direct from the customer or other party to the arrangement face to face</t>
  </si>
  <si>
    <t>Natural persons - IOM resident</t>
  </si>
  <si>
    <t>Natural persons -non IOM resident</t>
  </si>
  <si>
    <t>Note C1-6</t>
  </si>
  <si>
    <t>Note C1-5</t>
  </si>
  <si>
    <t>Note C1-4</t>
  </si>
  <si>
    <t>Note C1-3</t>
  </si>
  <si>
    <t>Note C1-2</t>
  </si>
  <si>
    <t>Note C1-1</t>
  </si>
  <si>
    <t>Reliance on third parties</t>
  </si>
  <si>
    <t>Form C2</t>
  </si>
  <si>
    <t>Note C2-1</t>
  </si>
  <si>
    <t>Note C2-2</t>
  </si>
  <si>
    <t>Note C2-3</t>
  </si>
  <si>
    <t>Note C2-4</t>
  </si>
  <si>
    <t>Note C2-5</t>
  </si>
  <si>
    <t>Note C2-6</t>
  </si>
  <si>
    <t>Note C3A-5</t>
  </si>
  <si>
    <t>Understanding the collective investment schemes</t>
  </si>
  <si>
    <t>C3A-1.  Size and significance of scheme base</t>
  </si>
  <si>
    <t>a) Total number of schemes for which services are provided as at 31 December 2016</t>
  </si>
  <si>
    <t>b) Number of schemes as at 31 December 2016 from whom &gt; 20% of fee income of the firm is derived</t>
  </si>
  <si>
    <t>c) Number of new schemes contracted in the year</t>
  </si>
  <si>
    <t>d) Number of new schemes declined for ML/FT or sanctions purposes in the year</t>
  </si>
  <si>
    <t>e) Number of schemes to which services were terminated in the year</t>
  </si>
  <si>
    <t>C3A-2.  AML/CFT risk profile of schemes</t>
  </si>
  <si>
    <t>Note C3A-4</t>
  </si>
  <si>
    <t>Note C3A-3</t>
  </si>
  <si>
    <t>Note C3A-2</t>
  </si>
  <si>
    <t>Note C3A-1</t>
  </si>
  <si>
    <t>Form C3A</t>
  </si>
  <si>
    <t>Companies on a registered office/ registered agent basis</t>
  </si>
  <si>
    <t>Understanding the investor base investing in CISs</t>
  </si>
  <si>
    <t>C3B-1.  Size and significance of investor base investing into the schemes</t>
  </si>
  <si>
    <t>C3B-2.  AML/CFT risk profile of investors</t>
  </si>
  <si>
    <t>Note C3B-7</t>
  </si>
  <si>
    <t>Form C3B</t>
  </si>
  <si>
    <t>Other sanction lists including UN</t>
  </si>
  <si>
    <t>IOM/UK/EU/UN sanction lists</t>
  </si>
  <si>
    <t>Non-automated transactional monitoring system</t>
  </si>
  <si>
    <t>Number of intermediaries who &gt;20% of income of the firm is derived</t>
  </si>
  <si>
    <t>Using Form F please confirm the country of residence of investors split between natural persons and non natural persons (legal persons or legal arrangements)</t>
  </si>
  <si>
    <t>a) Total number of client entities for which services are provided as at 31 December 2016</t>
  </si>
  <si>
    <t>C4-2.  AML/CFT risk profile of client entities</t>
  </si>
  <si>
    <t>b) Number of principals as at 31 December 2016 from whom &gt; 20% of fee income of the firm is derived</t>
  </si>
  <si>
    <t>c) Number of principals onboarded in the year</t>
  </si>
  <si>
    <t>d) Number of principals declined for ML/FT or sanctions purposes in the year</t>
  </si>
  <si>
    <t>e) Number of principals with whom business was terminated in the year</t>
  </si>
  <si>
    <t>Note C4-9</t>
  </si>
  <si>
    <t>Note C4-8</t>
  </si>
  <si>
    <t>Note C4-6</t>
  </si>
  <si>
    <t>Note C4-7</t>
  </si>
  <si>
    <t>Note C4-5</t>
  </si>
  <si>
    <t>Note C4-4</t>
  </si>
  <si>
    <t>Note C4-3</t>
  </si>
  <si>
    <t>Note C4-2</t>
  </si>
  <si>
    <t>Note C4-1</t>
  </si>
  <si>
    <t>Charitable activities</t>
  </si>
  <si>
    <t>b) Policies</t>
  </si>
  <si>
    <t xml:space="preserve">i) Total number of policies in issue as at 31 December 2016 </t>
  </si>
  <si>
    <t>ii) Number of policyholders as at 31 December 2016 from whom &gt; 20% of fee income of the firm is derived</t>
  </si>
  <si>
    <t>a) Policyholders</t>
  </si>
  <si>
    <t>ii) Number of new policies issued in the year</t>
  </si>
  <si>
    <t>iii) Number of new applications declined for ML/FT or sanctions purposes in the year</t>
  </si>
  <si>
    <t>iv) Number of policies surrendered, matured or lapsed in the year</t>
  </si>
  <si>
    <t>v) Of which, how many were terminated for ML/FT or sanction purposes?</t>
  </si>
  <si>
    <t>i) Total number of policyholders as at 31 December 2016 with in-force policies in the following categories</t>
  </si>
  <si>
    <t>a) Clients</t>
  </si>
  <si>
    <t>ii) Number of clients as at 31 December 2016 from whom &gt; 20% of fee income of the firm is derived</t>
  </si>
  <si>
    <t>ii) Number of new accounts opened in the year</t>
  </si>
  <si>
    <t>iii) Number of new account applications declined for ML/FT or sanctions purposes in the year</t>
  </si>
  <si>
    <t>iv) Number of accounts closed in the year</t>
  </si>
  <si>
    <t xml:space="preserve">i) Total number of investment accounts as at 31 December 2016 </t>
  </si>
  <si>
    <t>i) Total number of clients as at 31 December 2016</t>
  </si>
  <si>
    <t>C1-2.  AML/CFT risk profile of customers / client accounts</t>
  </si>
  <si>
    <t>C1-1.  Size and significance of client base of the firm</t>
  </si>
  <si>
    <t>Other clients including banks and public sector</t>
  </si>
  <si>
    <t>Using Form F please confirm the country of residence of your clients split between natural persons and non natural persons (legal persons or legal arrangements)</t>
  </si>
  <si>
    <t>Using Form G please confirm the country of residence of the beneficial owner of your clients who are not natural persons.</t>
  </si>
  <si>
    <t>C2-1.  Size and significance of client base of the firm</t>
  </si>
  <si>
    <t>Relevant Form C</t>
  </si>
  <si>
    <t>Regulated activity / designated business</t>
  </si>
  <si>
    <t>Meaning of customer</t>
  </si>
  <si>
    <t>Form C0</t>
  </si>
  <si>
    <t>The same meaning as the AML/CFT Code</t>
  </si>
  <si>
    <t>Account holder</t>
  </si>
  <si>
    <t>Form C3a</t>
  </si>
  <si>
    <t>Management shareholder</t>
  </si>
  <si>
    <t>Form C3b</t>
  </si>
  <si>
    <t>Investors</t>
  </si>
  <si>
    <t>Form C4</t>
  </si>
  <si>
    <t>Principal with whom the firm contracts</t>
  </si>
  <si>
    <t>Form CLT</t>
  </si>
  <si>
    <t>Policyholder</t>
  </si>
  <si>
    <t>Form CGI</t>
  </si>
  <si>
    <t>Form CIM</t>
  </si>
  <si>
    <t>Insurers to which insurance management services are provided</t>
  </si>
  <si>
    <t>Form CPen</t>
  </si>
  <si>
    <t>Form CLS</t>
  </si>
  <si>
    <t>Included?</t>
  </si>
  <si>
    <t>Credit Union (IBSA 1892)</t>
  </si>
  <si>
    <t>Crowdfunding platforms (FSA08 - Class 6)</t>
  </si>
  <si>
    <t>Management or administration services (FSA08 – Class 7)</t>
  </si>
  <si>
    <t>Money transmission services (FSA08 – Class 8(2)(a) and Class 8(4))</t>
  </si>
  <si>
    <t>General insurance intermediary (IA08)</t>
  </si>
  <si>
    <t>Insurance manager of long term insurers (IA08)</t>
  </si>
  <si>
    <t>All DNFBP’s excluding legal services (DBROA15)</t>
  </si>
  <si>
    <t>Deposit takers (FSA08 – Class 1)</t>
  </si>
  <si>
    <t>Investment business (FAS08 – Class 2)</t>
  </si>
  <si>
    <t>Services to collective investment schemes (FSA08 – Class 3(3) – 3(8))</t>
  </si>
  <si>
    <t>Services to collective investment schemes (FSA08 – Class 3)</t>
  </si>
  <si>
    <t>Trust Services (FSA08 – Class 5)</t>
  </si>
  <si>
    <t>Corporate Services (FSA08 – Class 4)</t>
  </si>
  <si>
    <t>Legal Services (DBROA15)</t>
  </si>
  <si>
    <t>Professional registered schemes administrators (RBSA00)</t>
  </si>
  <si>
    <t>Insurance manager of general insurers (IA08)</t>
  </si>
  <si>
    <t>Authorised insurer – general insurance business self managed</t>
  </si>
  <si>
    <t xml:space="preserve">Authorised insurer – long-term business </t>
  </si>
  <si>
    <t>In respect of occupational schemes:
      the employer</t>
  </si>
  <si>
    <t>In respect of personal schemes:
      the member</t>
  </si>
  <si>
    <t>-</t>
  </si>
  <si>
    <t>Note F-2</t>
  </si>
  <si>
    <t>All regulated / designated activities on an aggregated basis</t>
  </si>
  <si>
    <t>All customers to which regulated or designated activites are undertaken</t>
  </si>
  <si>
    <t>Corporate and trust policyholders</t>
  </si>
  <si>
    <t>Other policyholders including  public sector</t>
  </si>
  <si>
    <t>How many policyholders</t>
  </si>
  <si>
    <t>FORM CLT</t>
  </si>
  <si>
    <t>Note CLT-1</t>
  </si>
  <si>
    <t>Note CLT-2</t>
  </si>
  <si>
    <t>CLT-1.  Size and significance of customer base of the firm</t>
  </si>
  <si>
    <t>Note CLT-3</t>
  </si>
  <si>
    <t>Note CLT-4</t>
  </si>
  <si>
    <t>Note CLT-6</t>
  </si>
  <si>
    <t>Note CLT-5</t>
  </si>
  <si>
    <t>CIM-1.  Size and significance of customer base of the firm</t>
  </si>
  <si>
    <t>CIM-2.  AML/CFT risk profile of customers</t>
  </si>
  <si>
    <t>CPEN-1.  Size and significance of customer base of the firm</t>
  </si>
  <si>
    <t>Note CIM-1</t>
  </si>
  <si>
    <t>Note CIM-2</t>
  </si>
  <si>
    <t>Note CIM-3</t>
  </si>
  <si>
    <t>Note CIM-4</t>
  </si>
  <si>
    <t>Note CIM-5</t>
  </si>
  <si>
    <t>Note CPEN-6</t>
  </si>
  <si>
    <t xml:space="preserve">No reliance placed on third parties </t>
  </si>
  <si>
    <t>No verification - other simplified due diligence concession taken (other than EI)</t>
  </si>
  <si>
    <t>Does the firm undertake electronic verification methods?</t>
  </si>
  <si>
    <t>D-5 Significance of intermediaries</t>
  </si>
  <si>
    <t>Note CPEN-5</t>
  </si>
  <si>
    <t>Note CPEN-4</t>
  </si>
  <si>
    <t>Note CPEN-3</t>
  </si>
  <si>
    <t>Note CPEN-2</t>
  </si>
  <si>
    <t>Note CPEN-1</t>
  </si>
  <si>
    <t>FORM CIM</t>
  </si>
  <si>
    <t>FORM CPEN</t>
  </si>
  <si>
    <t>FORM CGI</t>
  </si>
  <si>
    <t>Note CGI-7</t>
  </si>
  <si>
    <t>Note CGI-6</t>
  </si>
  <si>
    <t>Note CGI-5</t>
  </si>
  <si>
    <t>Note CGI-4</t>
  </si>
  <si>
    <t>Note CGI-3</t>
  </si>
  <si>
    <t>Note CGI-2</t>
  </si>
  <si>
    <t>Note CGI-1</t>
  </si>
  <si>
    <t>CGI-1.  Size and significance of customer base of the firm</t>
  </si>
  <si>
    <t>Note D-1</t>
  </si>
  <si>
    <t>Note D-2</t>
  </si>
  <si>
    <t>Using Form H please confirm the country of residence of the intermediary which introduced the client to the firm</t>
  </si>
  <si>
    <t>Note D-7</t>
  </si>
  <si>
    <t>Note D-6</t>
  </si>
  <si>
    <t>Note D-4</t>
  </si>
  <si>
    <t>Note D-3</t>
  </si>
  <si>
    <t>D-7. Comments</t>
  </si>
  <si>
    <t>D-6.  Residency of intermediaries</t>
  </si>
  <si>
    <t>No reliance - other concessions not requiring verification utilised</t>
  </si>
  <si>
    <t>Number of customers</t>
  </si>
  <si>
    <t>Does the firm understand who met the customer face to face</t>
  </si>
  <si>
    <t>No verification of identity is retained as reliance is placed on the eligible introducer to verify the identity</t>
  </si>
  <si>
    <t>D-3 Use of electronic due diligence verification methods</t>
  </si>
  <si>
    <t>Online gambling entity under section 4 of the Online Gambling Regulation Act 2001</t>
  </si>
  <si>
    <t>Entity Name</t>
  </si>
  <si>
    <t>A-3.  Please provide details of AML/CFT training provided in the calendar year 1 January 2016 to 31 December 2016 in relation to your firm</t>
  </si>
  <si>
    <t>PayPal or similar</t>
  </si>
  <si>
    <t>Yes screening against the list detailed for the party shown is applied as the transaction is processed but prior to it completing</t>
  </si>
  <si>
    <t>c) Where published lists other than IOM, UK, EU, UN and US sanction lists are used please specify below the lists utilised.</t>
  </si>
  <si>
    <t>a) At commencement of the business relationship</t>
  </si>
  <si>
    <t>i)  Number of clients as at 31 December 2016 with non zero accounts</t>
  </si>
  <si>
    <t xml:space="preserve">i) Number of non-zero accounts as at 31 December 2016 </t>
  </si>
  <si>
    <t>This question can be responded to from the perspective of number of client accounts or number of customers - please indicate the basis used</t>
  </si>
  <si>
    <t>Using Form G please confirm the country of residence of the beneficial owner of investors who are not natural persons.</t>
  </si>
  <si>
    <t>Using Form F please confirm the country of residence of the principal with whom the firm contracts</t>
  </si>
  <si>
    <t xml:space="preserve">Reliance placed on third parties </t>
  </si>
  <si>
    <t>IOM advocate / legal practitioner</t>
  </si>
  <si>
    <t>Blocked or frozen accounts for AML/CFT purposes - subject to consent including restraint orders etc.</t>
  </si>
  <si>
    <r>
      <rPr>
        <b/>
        <sz val="10"/>
        <color rgb="FF005782"/>
        <rFont val="Calibri"/>
        <family val="2"/>
      </rPr>
      <t>F-1.</t>
    </r>
    <r>
      <rPr>
        <sz val="10"/>
        <color theme="1"/>
        <rFont val="Calibri"/>
        <family val="2"/>
      </rPr>
      <t xml:space="preserve"> Please indicate below the basis on which this form is completed, aggregate of all customers or in respect of a particular activity:</t>
    </r>
  </si>
  <si>
    <t>Number of accounts</t>
  </si>
  <si>
    <t>Aggregate Value of assets</t>
  </si>
  <si>
    <t>Number and value of blocked or frozen account for financial sanctions purposes as at 31 December 2016</t>
  </si>
  <si>
    <t>Note E-2</t>
  </si>
  <si>
    <t>Note E-1</t>
  </si>
  <si>
    <t>FORM E</t>
  </si>
  <si>
    <t>Using the table below please provide the jurisdiction of residence of the intermediary of business (both active and inactive) based on the correspondence address of the intermediary</t>
  </si>
  <si>
    <t>FORM H</t>
  </si>
  <si>
    <r>
      <t xml:space="preserve">E-1.  Disclosures to </t>
    </r>
    <r>
      <rPr>
        <b/>
        <u/>
        <sz val="10"/>
        <color rgb="FF997A2A"/>
        <rFont val="Calibri"/>
        <family val="2"/>
      </rPr>
      <t>MLRO</t>
    </r>
    <r>
      <rPr>
        <b/>
        <sz val="10"/>
        <color rgb="FF005782"/>
        <rFont val="Calibri"/>
        <family val="2"/>
      </rPr>
      <t xml:space="preserve"> and </t>
    </r>
    <r>
      <rPr>
        <b/>
        <u/>
        <sz val="10"/>
        <color rgb="FF997A2A"/>
        <rFont val="Calibri"/>
        <family val="2"/>
      </rPr>
      <t>FIU</t>
    </r>
    <r>
      <rPr>
        <b/>
        <sz val="10"/>
        <color rgb="FF005782"/>
        <rFont val="Calibri"/>
        <family val="2"/>
      </rPr>
      <t xml:space="preserve"> in the calendar year 1 January 2016 to 31 December 2016</t>
    </r>
  </si>
  <si>
    <r>
      <t xml:space="preserve">E-2.  </t>
    </r>
    <r>
      <rPr>
        <b/>
        <u/>
        <sz val="10"/>
        <color rgb="FF997A2A"/>
        <rFont val="Calibri"/>
        <family val="2"/>
      </rPr>
      <t>ML</t>
    </r>
    <r>
      <rPr>
        <b/>
        <sz val="10"/>
        <color rgb="FF005782"/>
        <rFont val="Calibri"/>
        <family val="2"/>
      </rPr>
      <t>/</t>
    </r>
    <r>
      <rPr>
        <b/>
        <u/>
        <sz val="10"/>
        <color rgb="FF997A2A"/>
        <rFont val="Calibri"/>
        <family val="2"/>
      </rPr>
      <t>FT</t>
    </r>
    <r>
      <rPr>
        <b/>
        <sz val="10"/>
        <color rgb="FF005782"/>
        <rFont val="Calibri"/>
        <family val="2"/>
      </rPr>
      <t xml:space="preserve"> enquiries received and recorded in the register required by p36 of the AML/CFT Code in the calendar year 1 January 2016 to 31 December 2016</t>
    </r>
  </si>
  <si>
    <t>E-3.  Disclosures made to the sanctions officer of suspected breach of financial sanctions in the calendar year 1 January 2016 to 31 December 2016</t>
  </si>
  <si>
    <t>E-4.  Blocked or frozen assets for financial sanctions purposes in the calendar year 1 January 2016 to 31 December 2016</t>
  </si>
  <si>
    <t>E-5.  Blocked or frozen assets for reasons other than for financial sanctions purposes as at 31 December 2016</t>
  </si>
  <si>
    <t>English short name</t>
  </si>
  <si>
    <t>Alpha-2</t>
  </si>
  <si>
    <t>Alpha-3</t>
  </si>
  <si>
    <t>Numeric</t>
  </si>
  <si>
    <t>Introduced % of client base</t>
  </si>
  <si>
    <t>Afghanistan</t>
  </si>
  <si>
    <t>AF</t>
  </si>
  <si>
    <t>AFG</t>
  </si>
  <si>
    <t>Åland Islands</t>
  </si>
  <si>
    <t>AX</t>
  </si>
  <si>
    <t>ALA</t>
  </si>
  <si>
    <t>Albania</t>
  </si>
  <si>
    <t>AL</t>
  </si>
  <si>
    <t>ALB</t>
  </si>
  <si>
    <t>Algeria</t>
  </si>
  <si>
    <t>DZ</t>
  </si>
  <si>
    <t>DZA</t>
  </si>
  <si>
    <t>American Samoa</t>
  </si>
  <si>
    <t>AS</t>
  </si>
  <si>
    <t>ASM</t>
  </si>
  <si>
    <t>Andorra</t>
  </si>
  <si>
    <t>AD</t>
  </si>
  <si>
    <t>AND</t>
  </si>
  <si>
    <t>Angola</t>
  </si>
  <si>
    <t>AO</t>
  </si>
  <si>
    <t>AGO</t>
  </si>
  <si>
    <t>Anguilla</t>
  </si>
  <si>
    <t>AI</t>
  </si>
  <si>
    <t>AIA</t>
  </si>
  <si>
    <t>Antarctica</t>
  </si>
  <si>
    <t>AQ</t>
  </si>
  <si>
    <t>ATA</t>
  </si>
  <si>
    <t>Antigua and Barbuda</t>
  </si>
  <si>
    <t>AG</t>
  </si>
  <si>
    <t>ATG</t>
  </si>
  <si>
    <t>Argentina</t>
  </si>
  <si>
    <t>AR</t>
  </si>
  <si>
    <t>ARG</t>
  </si>
  <si>
    <t>Armenia</t>
  </si>
  <si>
    <t>AM</t>
  </si>
  <si>
    <t>ARM</t>
  </si>
  <si>
    <t>Aruba</t>
  </si>
  <si>
    <t>AW</t>
  </si>
  <si>
    <t>ABW</t>
  </si>
  <si>
    <t>Australia</t>
  </si>
  <si>
    <t>AU</t>
  </si>
  <si>
    <t>AUS</t>
  </si>
  <si>
    <t>Austria</t>
  </si>
  <si>
    <t>AT</t>
  </si>
  <si>
    <t>AUT</t>
  </si>
  <si>
    <t>Azerbaijan</t>
  </si>
  <si>
    <t>AZ</t>
  </si>
  <si>
    <t>AZE</t>
  </si>
  <si>
    <t>Bahamas (the)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</si>
  <si>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</si>
  <si>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</si>
  <si>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</si>
  <si>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</si>
  <si>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</si>
  <si>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</si>
  <si>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</si>
  <si>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</si>
  <si>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</si>
  <si>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</si>
  <si>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</si>
  <si>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</si>
  <si>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</si>
  <si>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</si>
  <si>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</si>
  <si>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</si>
  <si>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</si>
  <si>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</si>
  <si>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</si>
  <si>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</si>
  <si>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</si>
  <si>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</si>
  <si>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</si>
  <si>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</si>
  <si>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</si>
  <si>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</si>
  <si>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</si>
  <si>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</si>
  <si>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</si>
  <si>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Bolivia (Plurinational State of)</t>
  </si>
  <si>
    <t>BO</t>
  </si>
  <si>
    <t>BOL</t>
  </si>
  <si>
    <t>Bonaire, Sint Eustatius and Saba</t>
  </si>
  <si>
    <t>BQ</t>
  </si>
  <si>
    <t>BES</t>
  </si>
  <si>
    <t>Bosnia and Herzegovina</t>
  </si>
  <si>
    <t>BA</t>
  </si>
  <si>
    <t>BIH</t>
  </si>
  <si>
    <t>Botswana</t>
  </si>
  <si>
    <t>BW</t>
  </si>
  <si>
    <t>BWA</t>
  </si>
  <si>
    <t>Bouvet Island</t>
  </si>
  <si>
    <t>BV</t>
  </si>
  <si>
    <t>BVT</t>
  </si>
  <si>
    <t>Brazil</t>
  </si>
  <si>
    <t>BR</t>
  </si>
  <si>
    <t>BRA</t>
  </si>
  <si>
    <t>British Indian Ocean Territory (the)</t>
  </si>
  <si>
    <t>IO</t>
  </si>
  <si>
    <t>IOT</t>
  </si>
  <si>
    <t>Brunei Darussalam</t>
  </si>
  <si>
    <t>BN</t>
  </si>
  <si>
    <t>BRN</t>
  </si>
  <si>
    <t>Bulgaria</t>
  </si>
  <si>
    <t>BG</t>
  </si>
  <si>
    <t>BGR</t>
  </si>
  <si>
    <t>Burkina Faso</t>
  </si>
  <si>
    <t>BF</t>
  </si>
  <si>
    <t>BFA</t>
  </si>
  <si>
    <t>Burundi</t>
  </si>
  <si>
    <t>BI</t>
  </si>
  <si>
    <t>BDI</t>
  </si>
  <si>
    <t>Cabo Verde</t>
  </si>
  <si>
    <t>CV</t>
  </si>
  <si>
    <t>CPV</t>
  </si>
  <si>
    <t>Cambodia</t>
  </si>
  <si>
    <t>KH</t>
  </si>
  <si>
    <t>KHM</t>
  </si>
  <si>
    <t>Cameroon</t>
  </si>
  <si>
    <t>CM</t>
  </si>
  <si>
    <t>CMR</t>
  </si>
  <si>
    <t>Canada</t>
  </si>
  <si>
    <t>CA</t>
  </si>
  <si>
    <t>CAN</t>
  </si>
  <si>
    <t>Cayman Islands (the)</t>
  </si>
  <si>
    <t>KY</t>
  </si>
  <si>
    <t>CYM</t>
  </si>
  <si>
    <t>Central African Republic (the)</t>
  </si>
  <si>
    <t>CF</t>
  </si>
  <si>
    <t>CAF</t>
  </si>
  <si>
    <t>Chad</t>
  </si>
  <si>
    <t>TD</t>
  </si>
  <si>
    <t>TCD</t>
  </si>
  <si>
    <t>Chile</t>
  </si>
  <si>
    <t>CL</t>
  </si>
  <si>
    <t>CHL</t>
  </si>
  <si>
    <t>China</t>
  </si>
  <si>
    <t>CN</t>
  </si>
  <si>
    <t>CHN</t>
  </si>
  <si>
    <t>Christmas Island</t>
  </si>
  <si>
    <t>CX</t>
  </si>
  <si>
    <t>CXR</t>
  </si>
  <si>
    <t>Cocos (Keeling) Islands (the)</t>
  </si>
  <si>
    <t>CC</t>
  </si>
  <si>
    <t>CCK</t>
  </si>
  <si>
    <t>Colombia</t>
  </si>
  <si>
    <t>CO</t>
  </si>
  <si>
    <t>COL</t>
  </si>
  <si>
    <t>Comoros (the)</t>
  </si>
  <si>
    <t>KM</t>
  </si>
  <si>
    <t>COM</t>
  </si>
  <si>
    <t>Congo (the Democratic Republic of the)</t>
  </si>
  <si>
    <t>CD</t>
  </si>
  <si>
    <t>COD</t>
  </si>
  <si>
    <t>Congo (the)</t>
  </si>
  <si>
    <t>CG</t>
  </si>
  <si>
    <t>COG</t>
  </si>
  <si>
    <t>Cook Islands (the)</t>
  </si>
  <si>
    <t>CK</t>
  </si>
  <si>
    <t>COK</t>
  </si>
  <si>
    <t>Costa Rica</t>
  </si>
  <si>
    <t>CR</t>
  </si>
  <si>
    <t>CRI</t>
  </si>
  <si>
    <t>Côte d'Ivoire</t>
  </si>
  <si>
    <t>CI</t>
  </si>
  <si>
    <t>CIV</t>
  </si>
  <si>
    <t>Croatia</t>
  </si>
  <si>
    <t>HR</t>
  </si>
  <si>
    <t>HRV</t>
  </si>
  <si>
    <t>Cuba</t>
  </si>
  <si>
    <t>CU</t>
  </si>
  <si>
    <t>CUB</t>
  </si>
  <si>
    <t>Curaçao</t>
  </si>
  <si>
    <t>CW</t>
  </si>
  <si>
    <t>CUW</t>
  </si>
  <si>
    <t>Cyprus</t>
  </si>
  <si>
    <t>CY</t>
  </si>
  <si>
    <t>CYP</t>
  </si>
  <si>
    <t>Czechia</t>
  </si>
  <si>
    <t>CZ</t>
  </si>
  <si>
    <t>CZE</t>
  </si>
  <si>
    <t>Denmark</t>
  </si>
  <si>
    <t>DK</t>
  </si>
  <si>
    <t>DNK</t>
  </si>
  <si>
    <t>Djibouti</t>
  </si>
  <si>
    <t>DJ</t>
  </si>
  <si>
    <t>DJI</t>
  </si>
  <si>
    <t>Dominica</t>
  </si>
  <si>
    <t>DM</t>
  </si>
  <si>
    <t>DMA</t>
  </si>
  <si>
    <t>Dominican Republic (the)</t>
  </si>
  <si>
    <t>DO</t>
  </si>
  <si>
    <t>DOM</t>
  </si>
  <si>
    <t>Ecuador</t>
  </si>
  <si>
    <t>EC</t>
  </si>
  <si>
    <t>ECU</t>
  </si>
  <si>
    <t>Egypt</t>
  </si>
  <si>
    <t>EG</t>
  </si>
  <si>
    <t>EGY</t>
  </si>
  <si>
    <t>El Salvador</t>
  </si>
  <si>
    <t>SV</t>
  </si>
  <si>
    <t>SLV</t>
  </si>
  <si>
    <t>Equatorial Guinea</t>
  </si>
  <si>
    <t>GQ</t>
  </si>
  <si>
    <t>GNQ</t>
  </si>
  <si>
    <t>Eritrea</t>
  </si>
  <si>
    <t>ER</t>
  </si>
  <si>
    <t>ERI</t>
  </si>
  <si>
    <t>Estonia</t>
  </si>
  <si>
    <t>EE</t>
  </si>
  <si>
    <t>EST</t>
  </si>
  <si>
    <t>Ethiopia</t>
  </si>
  <si>
    <t>ET</t>
  </si>
  <si>
    <t>ETH</t>
  </si>
  <si>
    <t>Falkland Islands (the) [Malvinas]</t>
  </si>
  <si>
    <t>FK</t>
  </si>
  <si>
    <t>FLK</t>
  </si>
  <si>
    <t>Faroe Islands (the)</t>
  </si>
  <si>
    <t>FO</t>
  </si>
  <si>
    <t>FRO</t>
  </si>
  <si>
    <t>Fiji</t>
  </si>
  <si>
    <t>FJ</t>
  </si>
  <si>
    <t>FJI</t>
  </si>
  <si>
    <t>Finland</t>
  </si>
  <si>
    <t>FI</t>
  </si>
  <si>
    <t>FIN</t>
  </si>
  <si>
    <t>France</t>
  </si>
  <si>
    <t>FR</t>
  </si>
  <si>
    <t>FRA</t>
  </si>
  <si>
    <t>French Guiana</t>
  </si>
  <si>
    <t>GF</t>
  </si>
  <si>
    <t>GUF</t>
  </si>
  <si>
    <t>French Polynesia</t>
  </si>
  <si>
    <t>PF</t>
  </si>
  <si>
    <t>PYF</t>
  </si>
  <si>
    <t>French Southern Territories (the)</t>
  </si>
  <si>
    <t>TF</t>
  </si>
  <si>
    <t>ATF</t>
  </si>
  <si>
    <t>Gabon</t>
  </si>
  <si>
    <t>GA</t>
  </si>
  <si>
    <t>GAB</t>
  </si>
  <si>
    <t>Gambia (the)</t>
  </si>
  <si>
    <t>GM</t>
  </si>
  <si>
    <t>GMB</t>
  </si>
  <si>
    <t>Georgia</t>
  </si>
  <si>
    <t>GE</t>
  </si>
  <si>
    <t>GEO</t>
  </si>
  <si>
    <t>Germany</t>
  </si>
  <si>
    <t>DE</t>
  </si>
  <si>
    <t>DEU</t>
  </si>
  <si>
    <t>Ghana</t>
  </si>
  <si>
    <t>GH</t>
  </si>
  <si>
    <t>GHA</t>
  </si>
  <si>
    <t>Gibraltar</t>
  </si>
  <si>
    <t>GI</t>
  </si>
  <si>
    <t>GIB</t>
  </si>
  <si>
    <t>Greece</t>
  </si>
  <si>
    <t>GR</t>
  </si>
  <si>
    <t>GRC</t>
  </si>
  <si>
    <t>Greenland</t>
  </si>
  <si>
    <t>GL</t>
  </si>
  <si>
    <t>GRL</t>
  </si>
  <si>
    <t>Grenada</t>
  </si>
  <si>
    <t>GD</t>
  </si>
  <si>
    <t>GRD</t>
  </si>
  <si>
    <t>Guadeloupe</t>
  </si>
  <si>
    <t>GP</t>
  </si>
  <si>
    <t>GLP</t>
  </si>
  <si>
    <t>Guam</t>
  </si>
  <si>
    <t>GU</t>
  </si>
  <si>
    <t>GUM</t>
  </si>
  <si>
    <t>Guatemala</t>
  </si>
  <si>
    <t>GT</t>
  </si>
  <si>
    <t>GTM</t>
  </si>
  <si>
    <t>Guernsey</t>
  </si>
  <si>
    <t>GG</t>
  </si>
  <si>
    <t>GGY</t>
  </si>
  <si>
    <t>Guinea</t>
  </si>
  <si>
    <t>GN</t>
  </si>
  <si>
    <t>GIN</t>
  </si>
  <si>
    <t>Guinea-Bissau</t>
  </si>
  <si>
    <t>GW</t>
  </si>
  <si>
    <t>GNB</t>
  </si>
  <si>
    <t>Guyana</t>
  </si>
  <si>
    <t>GY</t>
  </si>
  <si>
    <t>GUY</t>
  </si>
  <si>
    <t>Haiti</t>
  </si>
  <si>
    <t>HT</t>
  </si>
  <si>
    <t>HTI</t>
  </si>
  <si>
    <t>Heard Island and McDonald Islands</t>
  </si>
  <si>
    <t>HM</t>
  </si>
  <si>
    <t>HMD</t>
  </si>
  <si>
    <t>Holy See (the)</t>
  </si>
  <si>
    <t>VA</t>
  </si>
  <si>
    <t>VAT</t>
  </si>
  <si>
    <t>Honduras</t>
  </si>
  <si>
    <t>HN</t>
  </si>
  <si>
    <t>HND</t>
  </si>
  <si>
    <t>Hong Kong</t>
  </si>
  <si>
    <t>HK</t>
  </si>
  <si>
    <t>HKG</t>
  </si>
  <si>
    <t>Hungary</t>
  </si>
  <si>
    <t>HU</t>
  </si>
  <si>
    <t>HUN</t>
  </si>
  <si>
    <t>Iceland</t>
  </si>
  <si>
    <t>IS</t>
  </si>
  <si>
    <t>ISL</t>
  </si>
  <si>
    <t>India</t>
  </si>
  <si>
    <t>IN</t>
  </si>
  <si>
    <t>IND</t>
  </si>
  <si>
    <t>Indonesia</t>
  </si>
  <si>
    <t>ID</t>
  </si>
  <si>
    <t>IDN</t>
  </si>
  <si>
    <t>Iran (Islamic Republic of)</t>
  </si>
  <si>
    <t>IR</t>
  </si>
  <si>
    <t>IRN</t>
  </si>
  <si>
    <t>Iraq</t>
  </si>
  <si>
    <t>IQ</t>
  </si>
  <si>
    <t>IRQ</t>
  </si>
  <si>
    <t>Ireland</t>
  </si>
  <si>
    <t>IE</t>
  </si>
  <si>
    <t>IRL</t>
  </si>
  <si>
    <t>Isle of Man</t>
  </si>
  <si>
    <t>IM</t>
  </si>
  <si>
    <t>IMN</t>
  </si>
  <si>
    <t>Israel</t>
  </si>
  <si>
    <t>IL</t>
  </si>
  <si>
    <t>ISR</t>
  </si>
  <si>
    <t>Italy</t>
  </si>
  <si>
    <t>IT</t>
  </si>
  <si>
    <t>ITA</t>
  </si>
  <si>
    <t>Jamaica</t>
  </si>
  <si>
    <t>JM</t>
  </si>
  <si>
    <t>JAM</t>
  </si>
  <si>
    <t>Japan</t>
  </si>
  <si>
    <t>JP</t>
  </si>
  <si>
    <t>JPN</t>
  </si>
  <si>
    <t>Jersey</t>
  </si>
  <si>
    <t>JE</t>
  </si>
  <si>
    <t>JEY</t>
  </si>
  <si>
    <t>Jordan</t>
  </si>
  <si>
    <t>JO</t>
  </si>
  <si>
    <t>JOR</t>
  </si>
  <si>
    <t>Kazakhstan</t>
  </si>
  <si>
    <t>KZ</t>
  </si>
  <si>
    <t>KAZ</t>
  </si>
  <si>
    <t>Kenya</t>
  </si>
  <si>
    <t>KE</t>
  </si>
  <si>
    <t>KEN</t>
  </si>
  <si>
    <t>Kiribati</t>
  </si>
  <si>
    <t>KI</t>
  </si>
  <si>
    <t>KIR</t>
  </si>
  <si>
    <t>Korea (the Democratic People's Republic of)</t>
  </si>
  <si>
    <t>KP</t>
  </si>
  <si>
    <t>PRK</t>
  </si>
  <si>
    <t>Korea (the Republic of)</t>
  </si>
  <si>
    <t>KR</t>
  </si>
  <si>
    <t>KOR</t>
  </si>
  <si>
    <t>Kuwait</t>
  </si>
  <si>
    <t>KW</t>
  </si>
  <si>
    <t>KWT</t>
  </si>
  <si>
    <t>Kyrgyzstan</t>
  </si>
  <si>
    <t>KG</t>
  </si>
  <si>
    <t>KGZ</t>
  </si>
  <si>
    <t>Lao People's Democratic Republic (the)</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</si>
  <si>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</si>
  <si>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</si>
  <si>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</si>
  <si>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</si>
  <si>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</si>
  <si>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</si>
  <si>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</si>
  <si>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</si>
  <si>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</si>
  <si>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</si>
  <si>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</si>
  <si>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</si>
  <si>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</si>
  <si>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</si>
  <si>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</si>
  <si>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</si>
  <si>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</si>
  <si>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</si>
  <si>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</si>
  <si>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</si>
  <si>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</si>
  <si>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</si>
  <si>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</si>
  <si>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</si>
  <si>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</si>
  <si>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</si>
  <si>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Macao</t>
  </si>
  <si>
    <t>MO</t>
  </si>
  <si>
    <t>MAC</t>
  </si>
  <si>
    <t>Macedonia (the former Yugoslav Republic of)</t>
  </si>
  <si>
    <t>MK</t>
  </si>
  <si>
    <t>MKD</t>
  </si>
  <si>
    <t>Madagascar</t>
  </si>
  <si>
    <t>MG</t>
  </si>
  <si>
    <t>MDG</t>
  </si>
  <si>
    <t>Malawi</t>
  </si>
  <si>
    <t>MW</t>
  </si>
  <si>
    <t>MWI</t>
  </si>
  <si>
    <t>Malaysia</t>
  </si>
  <si>
    <t>MY</t>
  </si>
  <si>
    <t>MYS</t>
  </si>
  <si>
    <t>Maldives</t>
  </si>
  <si>
    <t>MV</t>
  </si>
  <si>
    <t>MDV</t>
  </si>
  <si>
    <t>Mali</t>
  </si>
  <si>
    <t>ML</t>
  </si>
  <si>
    <t>MLI</t>
  </si>
  <si>
    <t>Malta</t>
  </si>
  <si>
    <t>MT</t>
  </si>
  <si>
    <t>MLT</t>
  </si>
  <si>
    <t>Marshall Islands (the)</t>
  </si>
  <si>
    <t>MH</t>
  </si>
  <si>
    <t>MHL</t>
  </si>
  <si>
    <t>Martinique</t>
  </si>
  <si>
    <t>MQ</t>
  </si>
  <si>
    <t>MTQ</t>
  </si>
  <si>
    <t>Mauritania</t>
  </si>
  <si>
    <t>MR</t>
  </si>
  <si>
    <t>MRT</t>
  </si>
  <si>
    <t>Mauritius</t>
  </si>
  <si>
    <t>MU</t>
  </si>
  <si>
    <t>MUS</t>
  </si>
  <si>
    <t>Mayotte</t>
  </si>
  <si>
    <t>YT</t>
  </si>
  <si>
    <t>MYT</t>
  </si>
  <si>
    <t>Mexico</t>
  </si>
  <si>
    <t>MX</t>
  </si>
  <si>
    <t>MEX</t>
  </si>
  <si>
    <t>Micronesia (Federated States of)</t>
  </si>
  <si>
    <t>FM</t>
  </si>
  <si>
    <t>FSM</t>
  </si>
  <si>
    <t>Moldova (the Republic of)</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</si>
  <si>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</si>
  <si>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</si>
  <si>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</si>
  <si>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</si>
  <si>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</si>
  <si>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</si>
  <si>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</si>
  <si>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</si>
  <si>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</si>
  <si>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</si>
  <si>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</si>
  <si>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</si>
  <si>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</si>
  <si>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</si>
  <si>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</si>
  <si>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</si>
  <si>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</si>
  <si>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</si>
  <si>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</si>
  <si>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</si>
  <si>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</si>
  <si>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</si>
  <si>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</si>
  <si>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</si>
  <si>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</si>
  <si>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</si>
  <si>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</si>
  <si>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</si>
  <si>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</si>
  <si>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</si>
  <si>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</si>
  <si>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</si>
  <si>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Netherlands (the)</t>
  </si>
  <si>
    <t>NL</t>
  </si>
  <si>
    <t>NLD</t>
  </si>
  <si>
    <t>New Caledonia</t>
  </si>
  <si>
    <t>NC</t>
  </si>
  <si>
    <t>NCL</t>
  </si>
  <si>
    <t>New Zealand</t>
  </si>
  <si>
    <t>NZ</t>
  </si>
  <si>
    <t>NZL</t>
  </si>
  <si>
    <t>Nicaragua</t>
  </si>
  <si>
    <t>NI</t>
  </si>
  <si>
    <t>NIC</t>
  </si>
  <si>
    <t>Niger (the)</t>
  </si>
  <si>
    <t>NE</t>
  </si>
  <si>
    <t>NER</t>
  </si>
  <si>
    <t>Nigeria</t>
  </si>
  <si>
    <t>NG</t>
  </si>
  <si>
    <t>NGA</t>
  </si>
  <si>
    <t>Niue</t>
  </si>
  <si>
    <t>NU</t>
  </si>
  <si>
    <t>NIU</t>
  </si>
  <si>
    <t>Norfolk Island</t>
  </si>
  <si>
    <t>NF</t>
  </si>
  <si>
    <t>NFK</t>
  </si>
  <si>
    <t>Northern Mariana Islands (the)</t>
  </si>
  <si>
    <t>MP</t>
  </si>
  <si>
    <t>MNP</t>
  </si>
  <si>
    <t>Norway</t>
  </si>
  <si>
    <t>NO</t>
  </si>
  <si>
    <t>NOR</t>
  </si>
  <si>
    <t>Oman</t>
  </si>
  <si>
    <t>OM</t>
  </si>
  <si>
    <t>OMN</t>
  </si>
  <si>
    <t>Pakistan</t>
  </si>
  <si>
    <t>PK</t>
  </si>
  <si>
    <t>PAK</t>
  </si>
  <si>
    <t>Palau</t>
  </si>
  <si>
    <t>PW</t>
  </si>
  <si>
    <t>PLW</t>
  </si>
  <si>
    <t>Palestine, State of</t>
  </si>
  <si>
    <t>PS</t>
  </si>
  <si>
    <t>PSE</t>
  </si>
  <si>
    <t>Panama</t>
  </si>
  <si>
    <t>PA</t>
  </si>
  <si>
    <t>PAN</t>
  </si>
  <si>
    <t>Papua New Guinea</t>
  </si>
  <si>
    <t>PG</t>
  </si>
  <si>
    <t>PNG</t>
  </si>
  <si>
    <t>Paraguay</t>
  </si>
  <si>
    <t>PY</t>
  </si>
  <si>
    <t>PRY</t>
  </si>
  <si>
    <t>Peru</t>
  </si>
  <si>
    <t>PE</t>
  </si>
  <si>
    <t>PER</t>
  </si>
  <si>
    <t>Philippines (the)</t>
  </si>
  <si>
    <t>PH</t>
  </si>
  <si>
    <t>PHL</t>
  </si>
  <si>
    <t>Pitcairn</t>
  </si>
  <si>
    <t>PN</t>
  </si>
  <si>
    <t>PCN</t>
  </si>
  <si>
    <t>Poland</t>
  </si>
  <si>
    <t>PL</t>
  </si>
  <si>
    <t>POL</t>
  </si>
  <si>
    <t>Portugal</t>
  </si>
  <si>
    <t>PT</t>
  </si>
  <si>
    <t>PRT</t>
  </si>
  <si>
    <t>Puerto Rico</t>
  </si>
  <si>
    <t>PR</t>
  </si>
  <si>
    <t>PRI</t>
  </si>
  <si>
    <t>Qatar</t>
  </si>
  <si>
    <t>QA</t>
  </si>
  <si>
    <t>QAT</t>
  </si>
  <si>
    <t>Réunion</t>
  </si>
  <si>
    <t>RE</t>
  </si>
  <si>
    <t>REU</t>
  </si>
  <si>
    <t>Romania</t>
  </si>
  <si>
    <t>RO</t>
  </si>
  <si>
    <t>ROU</t>
  </si>
  <si>
    <t>Russian Federation (the)</t>
  </si>
  <si>
    <t>RU</t>
  </si>
  <si>
    <t>RUS</t>
  </si>
  <si>
    <t>Rwanda</t>
  </si>
  <si>
    <t>RW</t>
  </si>
  <si>
    <t>RWA</t>
  </si>
  <si>
    <t>Saint Barthélemy</t>
  </si>
  <si>
    <t>BL</t>
  </si>
  <si>
    <t>BLM</t>
  </si>
  <si>
    <t>Saint Helena, Ascension and Tristan da Cunha</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</si>
  <si>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</si>
  <si>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</si>
  <si>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</si>
  <si>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</si>
  <si>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</si>
  <si>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</si>
  <si>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</si>
  <si>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</si>
  <si>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</si>
  <si>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</si>
  <si>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</si>
  <si>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</si>
  <si>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</si>
  <si>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</si>
  <si>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</si>
  <si>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</si>
  <si>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</si>
  <si>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</si>
  <si>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</si>
  <si>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</si>
  <si>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</si>
  <si>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</si>
  <si>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</si>
  <si>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</si>
  <si>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</si>
  <si>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</si>
  <si>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</si>
  <si>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</si>
  <si>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</si>
  <si>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</si>
  <si>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</si>
  <si>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</si>
  <si>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</si>
  <si>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</si>
  <si>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</si>
  <si>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</si>
  <si>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</si>
  <si>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</si>
  <si>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</si>
  <si>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</si>
  <si>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</si>
  <si>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</si>
  <si>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</si>
  <si>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</si>
  <si>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Sint Maarten (Dutch part)</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</si>
  <si>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</si>
  <si>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</si>
  <si>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</si>
  <si>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</si>
  <si>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</si>
  <si>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</si>
  <si>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</si>
  <si>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</si>
  <si>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</si>
  <si>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</si>
  <si>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</si>
  <si>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</si>
  <si>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</si>
  <si>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</si>
  <si>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</si>
  <si>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</si>
  <si>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</si>
  <si>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</si>
  <si>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</si>
  <si>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</si>
  <si>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</si>
  <si>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</si>
  <si>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</si>
  <si>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</si>
  <si>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</si>
  <si>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</si>
  <si>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</si>
  <si>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</si>
  <si>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</si>
  <si>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Sudan (the)</t>
  </si>
  <si>
    <t>SD</t>
  </si>
  <si>
    <t>SDN</t>
  </si>
  <si>
    <t>Suriname</t>
  </si>
  <si>
    <t>SR</t>
  </si>
  <si>
    <t>SUR</t>
  </si>
  <si>
    <t>Svalbard and Jan Mayen</t>
  </si>
  <si>
    <t>SJ</t>
  </si>
  <si>
    <t>SJM</t>
  </si>
  <si>
    <t>Swaziland</t>
  </si>
  <si>
    <t>SZ</t>
  </si>
  <si>
    <t>SWZ</t>
  </si>
  <si>
    <t>Sweden</t>
  </si>
  <si>
    <t>SE</t>
  </si>
  <si>
    <t>SWE</t>
  </si>
  <si>
    <t>Switzerland</t>
  </si>
  <si>
    <t>CH</t>
  </si>
  <si>
    <t>CHE</t>
  </si>
  <si>
    <t>Syrian Arab Republic</t>
  </si>
  <si>
    <t>SY</t>
  </si>
  <si>
    <t>SYR</t>
  </si>
  <si>
    <t>Taiwan (Province of China)</t>
  </si>
  <si>
    <t>TW</t>
  </si>
  <si>
    <t>TWN</t>
  </si>
  <si>
    <t>Tajikistan</t>
  </si>
  <si>
    <t>TJ</t>
  </si>
  <si>
    <t>TJK</t>
  </si>
  <si>
    <t>Tanzania, United Republic of</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</si>
  <si>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</si>
  <si>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</si>
  <si>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</si>
  <si>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</si>
  <si>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</si>
  <si>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</si>
  <si>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</si>
  <si>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</si>
  <si>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</si>
  <si>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</si>
  <si>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</si>
  <si>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</si>
  <si>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</si>
  <si>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</si>
  <si>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</si>
  <si>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</si>
  <si>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</si>
  <si>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</si>
  <si>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</si>
  <si>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</si>
  <si>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</si>
  <si>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</si>
  <si>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</si>
  <si>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Turkey</t>
  </si>
  <si>
    <t>TR</t>
  </si>
  <si>
    <t>TUR</t>
  </si>
  <si>
    <t>Turkmenistan</t>
  </si>
  <si>
    <t>TM</t>
  </si>
  <si>
    <t>TKM</t>
  </si>
  <si>
    <t>Turks and Caicos Islands (the)</t>
  </si>
  <si>
    <t>TC</t>
  </si>
  <si>
    <t>TCA</t>
  </si>
  <si>
    <t>Tuvalu</t>
  </si>
  <si>
    <t>TV</t>
  </si>
  <si>
    <t>TUV</t>
  </si>
  <si>
    <t>Uganda</t>
  </si>
  <si>
    <t>UG</t>
  </si>
  <si>
    <t>UGA</t>
  </si>
  <si>
    <t>Ukraine</t>
  </si>
  <si>
    <t>UA</t>
  </si>
  <si>
    <t>UKR</t>
  </si>
  <si>
    <t>United Arab Emirates (the)</t>
  </si>
  <si>
    <t>AE</t>
  </si>
  <si>
    <t>ARE</t>
  </si>
  <si>
    <t>United Kingdom of Great Britain and Northern Ireland (the)</t>
  </si>
  <si>
    <t>GB</t>
  </si>
  <si>
    <t>GBR</t>
  </si>
  <si>
    <t>United States Minor Outlying Islands (the)</t>
  </si>
  <si>
    <t>UM</t>
  </si>
  <si>
    <t>UMI</t>
  </si>
  <si>
    <t>United States of America (the)</t>
  </si>
  <si>
    <t>US</t>
  </si>
  <si>
    <t>USA</t>
  </si>
  <si>
    <t>Uruguay</t>
  </si>
  <si>
    <t>UY</t>
  </si>
  <si>
    <t>URY</t>
  </si>
  <si>
    <t>Uzbekistan</t>
  </si>
  <si>
    <t>UZ</t>
  </si>
  <si>
    <t>UZB</t>
  </si>
  <si>
    <t>Vanuatu</t>
  </si>
  <si>
    <t>VU</t>
  </si>
  <si>
    <t>VUT</t>
  </si>
  <si>
    <t>Venezuela (Bolivarian Republic of)</t>
  </si>
  <si>
    <t>VE</t>
  </si>
  <si>
    <t>VEN</t>
  </si>
  <si>
    <t>Viet Nam</t>
  </si>
  <si>
    <t>VN</t>
  </si>
  <si>
    <t>VNM</t>
  </si>
  <si>
    <t>Virgin Islands (British)</t>
  </si>
  <si>
    <t>VG</t>
  </si>
  <si>
    <t>VGB</t>
  </si>
  <si>
    <t>Virgin Islands (U.S.)</t>
  </si>
  <si>
    <t>VI</t>
  </si>
  <si>
    <t>VIR</t>
  </si>
  <si>
    <t>Wallis and Futuna</t>
  </si>
  <si>
    <t>WF</t>
  </si>
  <si>
    <t>WLF</t>
  </si>
  <si>
    <t>Western Sahara*</t>
  </si>
  <si>
    <t>EH</t>
  </si>
  <si>
    <t>ESH</t>
  </si>
  <si>
    <t>Yemen</t>
  </si>
  <si>
    <t>YE</t>
  </si>
  <si>
    <t>YEM</t>
  </si>
  <si>
    <t>Zambia</t>
  </si>
  <si>
    <t>ZM</t>
  </si>
  <si>
    <t>ZMB</t>
  </si>
  <si>
    <t>Zimbabwe</t>
  </si>
  <si>
    <t>ZW</t>
  </si>
  <si>
    <t>ZWE</t>
  </si>
  <si>
    <t>Non natural persons % of client base</t>
  </si>
  <si>
    <t xml:space="preserve">Non-Natural persons </t>
  </si>
  <si>
    <r>
      <rPr>
        <b/>
        <sz val="10"/>
        <color rgb="FF005782"/>
        <rFont val="Calibri"/>
        <family val="2"/>
      </rPr>
      <t xml:space="preserve">F-2. </t>
    </r>
    <r>
      <rPr>
        <sz val="10"/>
        <rFont val="Calibri"/>
        <family val="2"/>
      </rPr>
      <t>For each jurisdiction in which a customer of the firm as at 31 December 2016 resides, please indicate using the form below the number of customers resident in that jurisdiction as a percentage of the total number of customers split between natural and non-natural persons.</t>
    </r>
  </si>
  <si>
    <t>Note F-1</t>
  </si>
  <si>
    <t>This sheet records the permissions / business activities of the firm and based on the input the list of required forms is updated to reflect the forms required to be completed by the firm.</t>
  </si>
  <si>
    <t>Notes for completion</t>
  </si>
  <si>
    <t>Note 2</t>
  </si>
  <si>
    <t>One return is required per firm.  Please insert the name of the firm to which this return relates.  The firm name once shown here will populate all other forms required.</t>
  </si>
  <si>
    <t>The list of forms required to be completed will be shown below.  Please complete each form indicated in the table below:</t>
  </si>
  <si>
    <t>b) Accounts</t>
  </si>
  <si>
    <t>Please indicate the regulatory permissions held by the firm by selecting ‘Y’ in the relevant boxes.  Where a permission is merely incidental to the firms principal activity then please indicate this to be the case.</t>
  </si>
  <si>
    <t>Bank transfer (incl. DD/SO)</t>
  </si>
  <si>
    <t>In-specie transfer of property with monetary value (e.g. shares)</t>
  </si>
  <si>
    <t>B-2.  Screening for PEPs, sanctions, links to terrorism and negative press matches</t>
  </si>
  <si>
    <t>B-3.  Risk categories</t>
  </si>
  <si>
    <t xml:space="preserve">B-4 Payment screening - Licenceholders regulated under FSA08 under CLASS 1, Class 8(2)(a) or Class8(4) only </t>
  </si>
  <si>
    <t>B-5 Ongoing monitoring</t>
  </si>
  <si>
    <t>B-6. Scrutiny of transactions - Licenceholders regulated under FSA08 under Class 1, Class 8(2)(a) or Class 8(4) only</t>
  </si>
  <si>
    <t>B-7. Comments</t>
  </si>
  <si>
    <t>Note B-7</t>
  </si>
  <si>
    <t>SWIFT outward payments</t>
  </si>
  <si>
    <t>SWIFT inward payments</t>
  </si>
  <si>
    <t>A) SWIFT payments</t>
  </si>
  <si>
    <t>B) BACs payments</t>
  </si>
  <si>
    <t>BACs outward payments</t>
  </si>
  <si>
    <t>BACs inward payments</t>
  </si>
  <si>
    <t>FASTER outward payments</t>
  </si>
  <si>
    <t>FASTER inward payments</t>
  </si>
  <si>
    <t>Note B-4a)</t>
  </si>
  <si>
    <t>Note B-4b)</t>
  </si>
  <si>
    <t>Note B-4c)</t>
  </si>
  <si>
    <t>C1-4.  Use of simplified due diligence</t>
  </si>
  <si>
    <t>C1-5.  Residency of clients</t>
  </si>
  <si>
    <t>C1-6.  Residency of beneficial owner of clients</t>
  </si>
  <si>
    <t>C1-7. Comments</t>
  </si>
  <si>
    <t>Note C1-7</t>
  </si>
  <si>
    <t>a) Customers who are or are associated with a domestic PEP</t>
  </si>
  <si>
    <t>b) Customers who are or are associated with a foreign PEP</t>
  </si>
  <si>
    <t>c) Customers with no association to a PEP</t>
  </si>
  <si>
    <t>C1-3.  PEPs</t>
  </si>
  <si>
    <t>C0-3.  PEPs</t>
  </si>
  <si>
    <t>C0-4.  Use of simplified due diligence</t>
  </si>
  <si>
    <t>C0-5.  Residency of customers</t>
  </si>
  <si>
    <t>C0-6.  Residency of beneficial owners of customers</t>
  </si>
  <si>
    <t>C0-7. Comments</t>
  </si>
  <si>
    <t>Note C0-7</t>
  </si>
  <si>
    <t>CLT-2.  AML/CFT risk profile of customers / policies</t>
  </si>
  <si>
    <t>This question can be responded to from the perspective of number of policyholders or policies - please indicate the basis used</t>
  </si>
  <si>
    <t>CLT-3.  PEPs</t>
  </si>
  <si>
    <t>CLT-4.  Use of simplified due diligence</t>
  </si>
  <si>
    <t>CLT-6.  Residency of beneficial owner</t>
  </si>
  <si>
    <t>CLT-7. Comments</t>
  </si>
  <si>
    <t>Note CLT-7</t>
  </si>
  <si>
    <t>CLT-5.  Residency of policyholders</t>
  </si>
  <si>
    <t>Using Form F please confirm the country of residence of your policyholders</t>
  </si>
  <si>
    <t>Using Form G please confirm the country of residence of the beneficial owner of your policyholders</t>
  </si>
  <si>
    <t>C4-3.  PEPs</t>
  </si>
  <si>
    <t>C4-4.  Use of simplified due diligence</t>
  </si>
  <si>
    <t>C4-5. Legal form of client entities</t>
  </si>
  <si>
    <t>C4-6. Assets under management</t>
  </si>
  <si>
    <t>C4-7. Principle activity of clients entities</t>
  </si>
  <si>
    <t>C4-8.  Residency of principals with whom the firm contracts</t>
  </si>
  <si>
    <t>C4-9.  Residency of beneficial owner</t>
  </si>
  <si>
    <t>C4-10. Comments</t>
  </si>
  <si>
    <t>Note C4-10</t>
  </si>
  <si>
    <t>Note CPEN-7</t>
  </si>
  <si>
    <t>CPEN-3.  PEPs</t>
  </si>
  <si>
    <t>CPEN-2.  AML/CFT risk profile of clients</t>
  </si>
  <si>
    <t>a) Clients who are or are associated with a domestic PEP</t>
  </si>
  <si>
    <t>b) Clients who are or are associated with a foreign PEP</t>
  </si>
  <si>
    <t>c) Clients with no association to a PEP</t>
  </si>
  <si>
    <t>Professional Registered Schemes Administrator</t>
  </si>
  <si>
    <t>C2-2.  AML/CFT risk profile of customers / client accounts</t>
  </si>
  <si>
    <t>C2-3.  PEPs</t>
  </si>
  <si>
    <t>C2-4.  Use of simplified due diligence</t>
  </si>
  <si>
    <t>C2-5.  Residency of customers</t>
  </si>
  <si>
    <t>C2-6.  Residency of beneficial owner</t>
  </si>
  <si>
    <t>C2-7. Comments</t>
  </si>
  <si>
    <t>Note C2-7</t>
  </si>
  <si>
    <t>C3A-3.  PEPs</t>
  </si>
  <si>
    <t>Note C3A-6</t>
  </si>
  <si>
    <t>C3B-3.  PEPs</t>
  </si>
  <si>
    <t>Note C3B-3</t>
  </si>
  <si>
    <t>Note C3B-1</t>
  </si>
  <si>
    <t>Note C3B-2</t>
  </si>
  <si>
    <t>Note C3B-4</t>
  </si>
  <si>
    <t>Note C3B-5</t>
  </si>
  <si>
    <t>Note C3B-6</t>
  </si>
  <si>
    <t>C3B-4.  Use of simplified due diligence</t>
  </si>
  <si>
    <t>CGI-3.  PEPs</t>
  </si>
  <si>
    <t>CGI-4.  Use of simplified due diligence</t>
  </si>
  <si>
    <t>CGI-5.  Residency of customers</t>
  </si>
  <si>
    <t>CGI-6.  Residency of beneficial owner</t>
  </si>
  <si>
    <t>CGI-7. Classification of insurer</t>
  </si>
  <si>
    <t>CGI-8. Comments</t>
  </si>
  <si>
    <t>Note CGI-8</t>
  </si>
  <si>
    <t>CIM-3.  PEPs</t>
  </si>
  <si>
    <t>CIM-4.  Residency of customers</t>
  </si>
  <si>
    <t>CIM-5.  Residency of beneficial owner</t>
  </si>
  <si>
    <t>CIM-6. Comments</t>
  </si>
  <si>
    <t>Note CIM-6</t>
  </si>
  <si>
    <t>a) Schemes who are or are associated with a domestic PEP</t>
  </si>
  <si>
    <t>b) Schemes who are or are associated with a foreign PEP</t>
  </si>
  <si>
    <t>c) Schemes with no association to a PEP</t>
  </si>
  <si>
    <t>£'m</t>
  </si>
  <si>
    <t>Aggregate value of gross assets of the client entities to which services are provided</t>
  </si>
  <si>
    <t>b) Number of new investors onboarded in the year</t>
  </si>
  <si>
    <t>c) Number of new investors declined for ML/FT or sanctions purposes in the year</t>
  </si>
  <si>
    <t>b) Investors who are or are associated with a foreign PEP</t>
  </si>
  <si>
    <t>a) Investors who are or are associated with a domestic PEP</t>
  </si>
  <si>
    <t>c) Investors with no association to a PEP</t>
  </si>
  <si>
    <t>OK</t>
  </si>
  <si>
    <t>Understanding the customer base - self managed non-life insurer</t>
  </si>
  <si>
    <t>Non-life insurance</t>
  </si>
  <si>
    <t>Insurance manager of non-life insurers</t>
  </si>
  <si>
    <t>Financial Advisors only</t>
  </si>
  <si>
    <t>Other investment business - excluding Financial Advisors</t>
  </si>
  <si>
    <t>CGI-2.  AML/CFT risk profile of policyholders</t>
  </si>
  <si>
    <t>a) Policyholders who are or are associated with a domestic PEP</t>
  </si>
  <si>
    <t>b) Policyholders who are or are associated with a foreign PEP</t>
  </si>
  <si>
    <t>c) Policyholders with no association to a PEP</t>
  </si>
  <si>
    <t>Self insurer of plc group</t>
  </si>
  <si>
    <t>Self insurer of mutuals</t>
  </si>
  <si>
    <t>Self insurer of private groups</t>
  </si>
  <si>
    <t>Producer owned (re)insurer</t>
  </si>
  <si>
    <t>CPEN-4.  Use of simplified due diligence</t>
  </si>
  <si>
    <t>CPEN-5.  Residency of customers</t>
  </si>
  <si>
    <t>CPEN-6.  Residency of beneficial owner</t>
  </si>
  <si>
    <t>CPEN-7. Comments</t>
  </si>
  <si>
    <t xml:space="preserve">i) Total number of master trust schemes administered as at 31 December 2016 </t>
  </si>
  <si>
    <t>a) Master trust schemes</t>
  </si>
  <si>
    <t>ii) Total number of members within master trust schemes as at 31 December 2016 in the following categories</t>
  </si>
  <si>
    <t>iii) Number of new members admitted to master trust schemes in the year</t>
  </si>
  <si>
    <t>iv) Number of new applications for membership of a master trust declined for ML/FT or sanctions purposes in the year</t>
  </si>
  <si>
    <t>v) Number of members leaving the master trust scheme in the year</t>
  </si>
  <si>
    <t>vi) Of which, how many were terminated for ML/FT or sanction purposes?</t>
  </si>
  <si>
    <t>b) Schemes other than master trust arrangements</t>
  </si>
  <si>
    <t xml:space="preserve">ii) Total number of members of schemes which are not master trusts as at 31 December 2016 </t>
  </si>
  <si>
    <t xml:space="preserve">ii) Total number of schemes other than master trusts administered as at 31 December 2016 </t>
  </si>
  <si>
    <t>iii) Number of new schemes established in the year</t>
  </si>
  <si>
    <t>iv) Number of new applications for schemes declined for ML/FT or sanctions purposes in the year</t>
  </si>
  <si>
    <t>v) Number of schemes wound up in the year</t>
  </si>
  <si>
    <t>vii) Number of schemes as at 31 December 2016 from whom &gt; 20% of fee income of the firm is derived</t>
  </si>
  <si>
    <t>Firms may wish to explain the basis of inclusion of a business activity as incidental in the comments section in question 3.</t>
  </si>
  <si>
    <t xml:space="preserve">Incidental in the context of AML/CFT is where the customers of the incidental business are drawn from the customer base of the principal activity of the firm.  For the purposes of this form a business activity cannot be considered to be incidental to an activity outside of the regulated sector. </t>
  </si>
  <si>
    <t>3. Comments</t>
  </si>
  <si>
    <t>Note 3</t>
  </si>
  <si>
    <t>This section is provided to allow firms to provide any commentary that is relevant to the completion of this form, including, where relevant, an explanation of the basis of inclusion of a business activity as incidental to the principal activity.</t>
  </si>
  <si>
    <t>a) Isle of Man resident employees / workers - applicable to all firms</t>
  </si>
  <si>
    <t>no.</t>
  </si>
  <si>
    <t>i) Number of Individuals directly employed by the firm (including directors)</t>
  </si>
  <si>
    <t>ii) Number of individuals contracted through a contract for services</t>
  </si>
  <si>
    <t>b)  Non Isle of Man resident employees / workers - Long term insurance companies only</t>
  </si>
  <si>
    <t>Client on-boarding - Collection of CDD</t>
  </si>
  <si>
    <t>Client on-boarding - Customer risk assessment</t>
  </si>
  <si>
    <t>Client on-boarding - Screening</t>
  </si>
  <si>
    <t>On-going monitoring</t>
  </si>
  <si>
    <t>Transactional screening</t>
  </si>
  <si>
    <t xml:space="preserve">MLRO </t>
  </si>
  <si>
    <t>DMLRO</t>
  </si>
  <si>
    <t>Compliance function (AML/CFT only)</t>
  </si>
  <si>
    <t>Undertaken by the firm</t>
  </si>
  <si>
    <t>Outsourced to group</t>
  </si>
  <si>
    <t>Outsourced to third party</t>
  </si>
  <si>
    <t>Not applicable</t>
  </si>
  <si>
    <t>Client on-boarding -Acceptance of the business</t>
  </si>
  <si>
    <t>Monitoring and testing compliance of internal control environment (para 29 of AML/CFT Code)</t>
  </si>
  <si>
    <t>A-5.  Monitoring and testing compliance of internal control environment (para 29 of AML/CFT Code)</t>
  </si>
  <si>
    <t>The principal of the firm</t>
  </si>
  <si>
    <t>Internal audit</t>
  </si>
  <si>
    <t>Compliance function</t>
  </si>
  <si>
    <t>MLRO/DMLRO</t>
  </si>
  <si>
    <t>Other outsourced provider under an outsourcing agreement</t>
  </si>
  <si>
    <t>Please indicate who undertakes the monitoring and testing compliance of the internal control environment in accordance with para 29 of the Code</t>
  </si>
  <si>
    <t>Who</t>
  </si>
  <si>
    <t>Other function internal to the organisation</t>
  </si>
  <si>
    <t>Please specify (where applicable)</t>
  </si>
  <si>
    <t>Independent from AML/CFT operational functions</t>
  </si>
  <si>
    <t>Reports to governing body or audit committee</t>
  </si>
  <si>
    <t>A-2  Outsourced activities in the year ended 31 December 2016</t>
  </si>
  <si>
    <t xml:space="preserve">Please indicate whether at any point in 2016 the following activities or functions were undertaken by the firm or outsourced.  Where the activity was outsourced please indicate whether it was </t>
  </si>
  <si>
    <t>undertaken by a related party or a third party.</t>
  </si>
  <si>
    <t>iii) Number of compliance personnel (incl MLRO) - included in i) and ii) above</t>
  </si>
  <si>
    <t>iii) Number of compliance personnel (incl MLRO)  - included in i) and ii) above</t>
  </si>
  <si>
    <t>Has sufficient status</t>
  </si>
  <si>
    <t>B-1.  Monitoring and screening procedures undertaken by a Isle of Man regulated entity or designated business</t>
  </si>
  <si>
    <t>If so, please indicate the name of the firm here.</t>
  </si>
  <si>
    <t>US sanction lists (e.g.. OFAC / SDN lists)</t>
  </si>
  <si>
    <t>C3B-5.  Residency of investors</t>
  </si>
  <si>
    <t>C3B-6.  Residency of beneficial owner of investors</t>
  </si>
  <si>
    <t>C3B-7. Comments</t>
  </si>
  <si>
    <t>Number of customers met by firm</t>
  </si>
  <si>
    <t>Number of customers met by related party</t>
  </si>
  <si>
    <t>Number of entities which introduce clients to your firm</t>
  </si>
  <si>
    <t>If so, please provide further details here:</t>
  </si>
  <si>
    <t>Number of accounts controlled by IOM entities</t>
  </si>
  <si>
    <t>D-4 Cross dependency of Isle of Man institutions</t>
  </si>
  <si>
    <t>Yes</t>
  </si>
  <si>
    <t>Staff screening and onboarding</t>
  </si>
  <si>
    <t>C) FASTER payments</t>
  </si>
  <si>
    <t>b) Accounts /Clients</t>
  </si>
  <si>
    <t>Do you use this concession?</t>
  </si>
  <si>
    <t>FIRM PERMISSION SHEET</t>
  </si>
  <si>
    <t>Occasional</t>
  </si>
  <si>
    <t>Basis of response</t>
  </si>
  <si>
    <t>Does the firm adopt the monitoring and screening procedures undertaken by another Isle of Man regulated entity or designated business?</t>
  </si>
  <si>
    <t>ii) Number of new accounts / client relationships opened in the year</t>
  </si>
  <si>
    <t>iii) Number of new accounts / client relationships declined for ML/FT or sanctions purposes in the year</t>
  </si>
  <si>
    <t>iv) Number of accounts closed / client relationships who ceased in the year</t>
  </si>
  <si>
    <t>C3A-4.  Residency of schemes</t>
  </si>
  <si>
    <t>C3A-5.  Residency of beneficial owner</t>
  </si>
  <si>
    <t>C3A-6. Comments</t>
  </si>
  <si>
    <t>d) Number of investors who redeemed their entire holdings in the year</t>
  </si>
  <si>
    <t>Trusts and Foundations</t>
  </si>
  <si>
    <t>Using the table below please provide the jurisdiction of residence of the beneficial owner of your customer. For the avoidance of doubt, where the customer and beneficial owner are the same natural person then they should be excluded from this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</si>
</sst>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34" x14ac:knownFonts="1">
    <font>
      <sz val="12"/>
      <color theme="1"/>
      <name val="Calibri"/>
      <family val="2"/>
    </font>
    <font>
      <b/>
      <sz val="36"/>
      <color rgb="FF997A2A"/>
      <name val="Calibri"/>
      <family val="2"/>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b/>
      <sz val="10"/>
      <color theme="1"/>
      <name val="Calibri"/>
      <family val="2"/>
    </font>
    <font>
      <b/>
      <sz val="10"/>
      <color rgb="FF997A2A"/>
      <name val="Calibri"/>
      <family val="2"/>
    </font>
    <font>
      <b/>
      <sz val="10"/>
      <color theme="0" tint="-0.499984740745262"/>
      <name val="Calibri"/>
      <family val="2"/>
    </font>
    <font>
      <b/>
      <sz val="10"/>
      <color theme="0" tint="-0.499984740745262"/>
      <name val="Calibri"/>
      <family val="2"/>
      <scheme val="minor"/>
    </font>
    <font>
      <i/>
      <sz val="10"/>
      <color theme="0" tint="-0.499984740745262"/>
      <name val="Calibri"/>
      <family val="2"/>
    </font>
    <font>
      <sz val="10"/>
      <color rgb="FF997A2A"/>
      <name val="Calibri"/>
      <family val="2"/>
    </font>
    <font>
      <sz val="10"/>
      <color theme="0"/>
      <name val="Calibri"/>
      <family val="2"/>
    </font>
    <font>
      <sz val="10"/>
      <color rgb="FFFF0000"/>
      <name val="Calibri"/>
      <family val="2"/>
    </font>
    <font>
      <sz val="10"/>
      <color theme="0" tint="-0.499984740745262"/>
      <name val="Calibri"/>
      <family val="2"/>
    </font>
    <font>
      <sz val="10"/>
      <name val="Calibri"/>
      <family val="2"/>
    </font>
    <font>
      <u/>
      <sz val="10"/>
      <color rgb="FF997A2A"/>
      <name val="Calibri"/>
      <family val="2"/>
    </font>
    <font>
      <b/>
      <sz val="10"/>
      <color rgb="FF005782"/>
      <name val="Calibri"/>
      <family val="2"/>
    </font>
    <font>
      <b/>
      <sz val="10"/>
      <color rgb="FF005782"/>
      <name val="Calibri"/>
      <family val="2"/>
      <scheme val="minor"/>
    </font>
    <font>
      <b/>
      <u/>
      <sz val="10"/>
      <color rgb="FF997A2A"/>
      <name val="Calibri"/>
      <family val="2"/>
    </font>
    <font>
      <sz val="10"/>
      <color rgb="FF005782"/>
      <name val="Calibri"/>
      <family val="2"/>
    </font>
    <font>
      <strike/>
      <sz val="10"/>
      <color theme="1"/>
      <name val="Calibri"/>
      <family val="2"/>
    </font>
    <font>
      <b/>
      <i/>
      <sz val="10"/>
      <color theme="1"/>
      <name val="Calibri"/>
      <family val="2"/>
    </font>
    <font>
      <sz val="12"/>
      <color theme="1"/>
      <name val="Calibri"/>
      <family val="2"/>
    </font>
    <font>
      <i/>
      <sz val="10"/>
      <color rgb="FF005782"/>
      <name val="Calibri"/>
      <family val="2"/>
    </font>
    <font>
      <sz val="11"/>
      <color theme="1"/>
      <name val="Calibri"/>
      <family val="2"/>
    </font>
    <font>
      <b/>
      <sz val="11"/>
      <color theme="1"/>
      <name val="Calibri"/>
      <family val="2"/>
    </font>
    <font>
      <b/>
      <sz val="10"/>
      <name val="Calibri"/>
      <family val="2"/>
    </font>
    <font>
      <b/>
      <i/>
      <sz val="10"/>
      <color rgb="FF005782"/>
      <name val="Calibri"/>
      <family val="2"/>
      <scheme val="minor"/>
    </font>
    <font>
      <sz val="10"/>
      <name val="Wingdings 2"/>
      <family val="1"/>
      <charset val="2"/>
    </font>
    <font>
      <b/>
      <sz val="28"/>
      <color rgb="FF997A2A"/>
      <name val="Calibri"/>
      <family val="2"/>
    </font>
    <font>
      <b/>
      <sz val="28"/>
      <name val="Calibri"/>
      <family val="2"/>
    </font>
    <font>
      <sz val="10"/>
      <color rgb="FF000000"/>
      <name val="Calibri"/>
      <family val="2"/>
    </font>
    <font>
      <sz val="28"/>
      <color rgb="FF997A2A"/>
      <name val="Calibri"/>
      <family val="2"/>
    </font>
  </fonts>
  <fills count="6">
    <fill>
      <patternFill patternType="none"/>
    </fill>
    <fill>
      <patternFill patternType="gray125"/>
    </fill>
    <fill>
      <patternFill patternType="solid">
        <fgColor rgb="FFE6D3A2"/>
        <bgColor indexed="64"/>
      </patternFill>
    </fill>
    <fill>
      <patternFill patternType="solid">
        <fgColor theme="0" tint="-0.14999847407452621"/>
        <bgColor indexed="64"/>
      </patternFill>
    </fill>
    <fill>
      <patternFill patternType="solid">
        <fgColor rgb="FFABE3FF"/>
        <bgColor indexed="64"/>
      </patternFill>
    </fill>
    <fill>
      <patternFill patternType="solid">
        <fgColor theme="0" tint="-0.249977111117893"/>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23" fillId="0" borderId="0" applyFont="0" applyFill="0" applyBorder="0" applyAlignment="0" applyProtection="0"/>
  </cellStyleXfs>
  <cellXfs count="279">
    <xf numFmtId="0" fontId="0" fillId="0" borderId="0" xfId="0"/>
    <xf numFmtId="0" fontId="5" fillId="0" borderId="0" xfId="0" applyFont="1"/>
    <xf numFmtId="0" fontId="5" fillId="0" borderId="0" xfId="0" applyFont="1" applyAlignment="1">
      <alignment horizontal="right"/>
    </xf>
    <xf numFmtId="0" fontId="5" fillId="0" borderId="0" xfId="0" applyFont="1" applyAlignment="1">
      <alignment horizontal="center"/>
    </xf>
    <xf numFmtId="0" fontId="5" fillId="0" borderId="5" xfId="0" applyFont="1" applyBorder="1"/>
    <xf numFmtId="0" fontId="5" fillId="0" borderId="6" xfId="0" applyFont="1" applyBorder="1"/>
    <xf numFmtId="0" fontId="5" fillId="0" borderId="6" xfId="0" applyFont="1" applyBorder="1" applyAlignment="1">
      <alignment horizontal="center"/>
    </xf>
    <xf numFmtId="0" fontId="5" fillId="0" borderId="7" xfId="0" applyFont="1" applyBorder="1"/>
    <xf numFmtId="0" fontId="5" fillId="0" borderId="8" xfId="0" applyFont="1" applyBorder="1"/>
    <xf numFmtId="0" fontId="5" fillId="0" borderId="0" xfId="0" applyFont="1" applyBorder="1"/>
    <xf numFmtId="0" fontId="5" fillId="0" borderId="0" xfId="0" applyFont="1" applyBorder="1" applyAlignment="1">
      <alignment horizontal="center"/>
    </xf>
    <xf numFmtId="0" fontId="5" fillId="0" borderId="9" xfId="0" applyFont="1" applyBorder="1"/>
    <xf numFmtId="0" fontId="1" fillId="0" borderId="0" xfId="0" applyFont="1" applyBorder="1"/>
    <xf numFmtId="0" fontId="9" fillId="0" borderId="0" xfId="0" applyFont="1" applyFill="1" applyBorder="1" applyAlignment="1">
      <alignment horizontal="left"/>
    </xf>
    <xf numFmtId="0" fontId="2" fillId="0" borderId="0" xfId="0" applyFont="1" applyFill="1" applyBorder="1"/>
    <xf numFmtId="0" fontId="3" fillId="0" borderId="0" xfId="0" applyFont="1" applyFill="1" applyBorder="1"/>
    <xf numFmtId="0" fontId="3" fillId="0" borderId="0" xfId="0" applyFont="1" applyFill="1" applyBorder="1" applyAlignment="1">
      <alignment horizontal="center"/>
    </xf>
    <xf numFmtId="0" fontId="10" fillId="0" borderId="0" xfId="0" applyFont="1" applyBorder="1" applyAlignment="1">
      <alignment horizontal="left"/>
    </xf>
    <xf numFmtId="0" fontId="8" fillId="0" borderId="0" xfId="0" applyFont="1" applyBorder="1" applyAlignment="1">
      <alignment horizontal="center"/>
    </xf>
    <xf numFmtId="0" fontId="5" fillId="0" borderId="0" xfId="0" applyFont="1" applyBorder="1" applyAlignment="1">
      <alignment horizontal="left"/>
    </xf>
    <xf numFmtId="0" fontId="5" fillId="0" borderId="10" xfId="0" applyFont="1" applyBorder="1"/>
    <xf numFmtId="0" fontId="5" fillId="0" borderId="11" xfId="0" applyFont="1" applyBorder="1"/>
    <xf numFmtId="0" fontId="5" fillId="0" borderId="11" xfId="0" applyFont="1" applyBorder="1" applyAlignment="1">
      <alignment horizontal="center"/>
    </xf>
    <xf numFmtId="0" fontId="5" fillId="0" borderId="12" xfId="0" applyFont="1" applyBorder="1"/>
    <xf numFmtId="0" fontId="5" fillId="0" borderId="6" xfId="0" applyFont="1" applyFill="1" applyBorder="1"/>
    <xf numFmtId="0" fontId="5" fillId="0" borderId="0" xfId="0" applyFont="1" applyFill="1" applyBorder="1"/>
    <xf numFmtId="0" fontId="4" fillId="0" borderId="0" xfId="0" applyFont="1" applyFill="1" applyBorder="1"/>
    <xf numFmtId="0" fontId="5" fillId="0" borderId="11" xfId="0" applyFont="1" applyFill="1" applyBorder="1"/>
    <xf numFmtId="0" fontId="5" fillId="0" borderId="0" xfId="0" applyFont="1" applyFill="1"/>
    <xf numFmtId="0" fontId="11" fillId="0" borderId="0" xfId="0" applyFont="1" applyBorder="1"/>
    <xf numFmtId="0" fontId="7" fillId="0" borderId="0" xfId="0" applyFont="1" applyBorder="1"/>
    <xf numFmtId="0" fontId="12" fillId="0" borderId="0" xfId="0" applyFont="1"/>
    <xf numFmtId="0" fontId="13" fillId="0" borderId="0" xfId="0" applyFont="1" applyBorder="1"/>
    <xf numFmtId="0" fontId="14" fillId="0" borderId="0" xfId="0" applyFont="1" applyFill="1" applyBorder="1" applyAlignment="1">
      <alignment horizontal="left"/>
    </xf>
    <xf numFmtId="0" fontId="14" fillId="0" borderId="0" xfId="0" applyFont="1" applyBorder="1"/>
    <xf numFmtId="0" fontId="8" fillId="0" borderId="0" xfId="0" applyFont="1" applyFill="1" applyBorder="1"/>
    <xf numFmtId="0" fontId="5" fillId="3" borderId="4" xfId="0" applyFont="1" applyFill="1" applyBorder="1" applyAlignment="1">
      <alignment horizontal="center"/>
    </xf>
    <xf numFmtId="0" fontId="6" fillId="0" borderId="0" xfId="0" applyFont="1" applyFill="1" applyBorder="1" applyAlignment="1">
      <alignment horizontal="center"/>
    </xf>
    <xf numFmtId="0" fontId="15" fillId="0" borderId="0" xfId="0" applyFont="1"/>
    <xf numFmtId="0" fontId="15" fillId="0" borderId="0" xfId="0" applyFont="1" applyBorder="1"/>
    <xf numFmtId="0" fontId="15" fillId="0" borderId="0" xfId="0" applyFont="1" applyAlignment="1">
      <alignment horizontal="center"/>
    </xf>
    <xf numFmtId="0" fontId="15" fillId="0" borderId="0" xfId="0" applyFont="1" applyBorder="1" applyAlignment="1">
      <alignment horizontal="center"/>
    </xf>
    <xf numFmtId="0" fontId="18" fillId="0" borderId="0" xfId="0" applyFont="1" applyFill="1" applyBorder="1" applyAlignment="1">
      <alignment horizontal="left"/>
    </xf>
    <xf numFmtId="0" fontId="17" fillId="0" borderId="0" xfId="0" applyFont="1" applyBorder="1"/>
    <xf numFmtId="0" fontId="19" fillId="0" borderId="0" xfId="0" applyFont="1" applyBorder="1" applyAlignment="1">
      <alignment horizontal="center"/>
    </xf>
    <xf numFmtId="0" fontId="17" fillId="0" borderId="0" xfId="0" applyFont="1" applyFill="1" applyBorder="1"/>
    <xf numFmtId="0" fontId="16" fillId="0" borderId="0" xfId="0" applyFont="1" applyBorder="1" applyAlignment="1">
      <alignment horizontal="center"/>
    </xf>
    <xf numFmtId="0" fontId="20" fillId="0" borderId="0" xfId="0" applyFont="1" applyBorder="1"/>
    <xf numFmtId="0" fontId="20" fillId="0" borderId="0" xfId="0" applyFont="1"/>
    <xf numFmtId="0" fontId="17" fillId="0" borderId="0" xfId="0" applyFont="1" applyBorder="1" applyAlignment="1">
      <alignment horizontal="left"/>
    </xf>
    <xf numFmtId="0" fontId="5" fillId="0" borderId="0" xfId="0" applyFont="1" applyBorder="1" applyAlignment="1">
      <alignment horizontal="center" wrapText="1"/>
    </xf>
    <xf numFmtId="0" fontId="3" fillId="0" borderId="0" xfId="0" applyFont="1" applyFill="1" applyBorder="1" applyAlignment="1">
      <alignment horizontal="center" wrapText="1"/>
    </xf>
    <xf numFmtId="0" fontId="21" fillId="0" borderId="0" xfId="0" applyFont="1" applyBorder="1" applyAlignment="1">
      <alignment horizontal="left"/>
    </xf>
    <xf numFmtId="0" fontId="15" fillId="0" borderId="0" xfId="0" applyFont="1" applyAlignment="1">
      <alignment horizontal="center" wrapText="1"/>
    </xf>
    <xf numFmtId="0" fontId="15" fillId="0" borderId="0" xfId="0" applyFont="1" applyBorder="1" applyAlignment="1">
      <alignment horizontal="left"/>
    </xf>
    <xf numFmtId="0" fontId="5" fillId="0" borderId="0" xfId="0" applyFont="1" applyBorder="1" applyAlignment="1">
      <alignment wrapText="1"/>
    </xf>
    <xf numFmtId="0" fontId="5" fillId="0" borderId="0" xfId="0" applyFont="1" applyFill="1" applyAlignment="1">
      <alignment horizontal="center"/>
    </xf>
    <xf numFmtId="0" fontId="5" fillId="0" borderId="0" xfId="0" applyFont="1" applyAlignment="1">
      <alignment horizontal="center" wrapText="1"/>
    </xf>
    <xf numFmtId="0" fontId="5" fillId="0" borderId="0" xfId="0" applyFont="1" applyBorder="1" applyAlignment="1">
      <alignment vertical="top"/>
    </xf>
    <xf numFmtId="0" fontId="22" fillId="0" borderId="0" xfId="0" applyFont="1" applyBorder="1"/>
    <xf numFmtId="0" fontId="5" fillId="0" borderId="0" xfId="0" applyFont="1" applyBorder="1" applyAlignment="1">
      <alignment horizontal="right"/>
    </xf>
    <xf numFmtId="0" fontId="5" fillId="0" borderId="9" xfId="0" applyFont="1" applyBorder="1" applyAlignment="1">
      <alignment horizontal="center" wrapText="1"/>
    </xf>
    <xf numFmtId="0" fontId="5" fillId="0" borderId="9" xfId="0" applyFont="1" applyBorder="1" applyAlignment="1">
      <alignment horizontal="center"/>
    </xf>
    <xf numFmtId="0" fontId="3" fillId="0" borderId="11" xfId="0" applyFont="1" applyFill="1" applyBorder="1" applyAlignment="1">
      <alignment horizontal="center"/>
    </xf>
    <xf numFmtId="0" fontId="5" fillId="0" borderId="0" xfId="0" applyFont="1" applyAlignment="1">
      <alignment horizontal="left"/>
    </xf>
    <xf numFmtId="0" fontId="5" fillId="0" borderId="0" xfId="0" applyFont="1" applyBorder="1" applyAlignment="1">
      <alignment horizontal="left" wrapText="1"/>
    </xf>
    <xf numFmtId="0" fontId="3" fillId="0" borderId="0" xfId="0" applyFont="1" applyFill="1" applyBorder="1" applyAlignment="1">
      <alignment horizontal="left" wrapText="1"/>
    </xf>
    <xf numFmtId="0" fontId="15" fillId="0" borderId="0" xfId="0" applyFont="1" applyBorder="1" applyAlignment="1">
      <alignment horizontal="left" wrapText="1"/>
    </xf>
    <xf numFmtId="0" fontId="4" fillId="0" borderId="9" xfId="0" applyFont="1" applyFill="1" applyBorder="1" applyAlignment="1">
      <alignment horizontal="left"/>
    </xf>
    <xf numFmtId="0" fontId="5" fillId="0" borderId="0" xfId="0" applyFont="1" applyFill="1" applyBorder="1" applyAlignment="1">
      <alignment horizontal="center" wrapText="1"/>
    </xf>
    <xf numFmtId="0" fontId="4" fillId="0" borderId="0" xfId="0" applyFont="1" applyFill="1" applyBorder="1" applyAlignment="1">
      <alignment horizontal="left"/>
    </xf>
    <xf numFmtId="0" fontId="5" fillId="0" borderId="0" xfId="0" applyFont="1" applyBorder="1" applyAlignment="1">
      <alignment horizontal="center"/>
    </xf>
    <xf numFmtId="0" fontId="5" fillId="0" borderId="0" xfId="0" applyFont="1" applyBorder="1" applyAlignment="1"/>
    <xf numFmtId="0" fontId="5" fillId="0" borderId="0" xfId="0" applyFont="1" applyBorder="1" applyAlignment="1">
      <alignment horizontal="center"/>
    </xf>
    <xf numFmtId="0" fontId="5" fillId="0" borderId="0" xfId="0" applyFont="1" applyBorder="1" applyAlignment="1">
      <alignment horizontal="center"/>
    </xf>
    <xf numFmtId="0" fontId="6" fillId="0" borderId="0" xfId="0" applyFont="1"/>
    <xf numFmtId="0" fontId="5" fillId="0" borderId="0" xfId="0" applyFont="1" applyBorder="1" applyAlignment="1">
      <alignment horizontal="center"/>
    </xf>
    <xf numFmtId="0" fontId="5" fillId="0" borderId="0" xfId="0" applyFont="1" applyFill="1" applyBorder="1" applyAlignment="1">
      <alignment horizontal="center"/>
    </xf>
    <xf numFmtId="0" fontId="6" fillId="0" borderId="0" xfId="0" applyFont="1" applyAlignment="1">
      <alignment horizontal="center"/>
    </xf>
    <xf numFmtId="0" fontId="17" fillId="0" borderId="0" xfId="0" applyFont="1" applyBorder="1" applyAlignment="1">
      <alignment horizontal="right"/>
    </xf>
    <xf numFmtId="0" fontId="5" fillId="0" borderId="0" xfId="0" applyFont="1" applyBorder="1" applyAlignment="1">
      <alignment horizontal="center"/>
    </xf>
    <xf numFmtId="0" fontId="5" fillId="0" borderId="0" xfId="0" applyFont="1" applyAlignment="1"/>
    <xf numFmtId="0" fontId="5" fillId="0" borderId="9" xfId="0" applyFont="1" applyBorder="1" applyAlignment="1"/>
    <xf numFmtId="0" fontId="5" fillId="0" borderId="8" xfId="0" applyFont="1" applyBorder="1" applyAlignment="1">
      <alignment horizontal="center" wrapText="1"/>
    </xf>
    <xf numFmtId="0" fontId="5" fillId="0" borderId="18" xfId="0" applyFont="1" applyBorder="1"/>
    <xf numFmtId="0" fontId="5" fillId="0" borderId="8" xfId="0" applyFont="1" applyBorder="1" applyAlignment="1">
      <alignment horizontal="left"/>
    </xf>
    <xf numFmtId="0" fontId="5" fillId="0" borderId="10" xfId="0" applyFont="1" applyBorder="1" applyAlignment="1">
      <alignment horizontal="left"/>
    </xf>
    <xf numFmtId="0" fontId="15" fillId="0" borderId="11" xfId="0" applyFont="1" applyBorder="1" applyAlignment="1">
      <alignment horizontal="left"/>
    </xf>
    <xf numFmtId="0" fontId="8" fillId="0" borderId="11" xfId="0" applyFont="1" applyBorder="1" applyAlignment="1">
      <alignment horizontal="center"/>
    </xf>
    <xf numFmtId="0" fontId="5" fillId="0" borderId="11" xfId="0" applyFont="1" applyBorder="1" applyAlignment="1">
      <alignment horizontal="left"/>
    </xf>
    <xf numFmtId="0" fontId="3" fillId="0" borderId="0" xfId="0" applyFont="1" applyFill="1" applyBorder="1" applyAlignment="1">
      <alignment horizontal="left"/>
    </xf>
    <xf numFmtId="0" fontId="17" fillId="0" borderId="6" xfId="0" applyFont="1" applyBorder="1" applyAlignment="1">
      <alignment horizontal="right"/>
    </xf>
    <xf numFmtId="0" fontId="20" fillId="0" borderId="0" xfId="0" applyFont="1" applyBorder="1" applyAlignment="1">
      <alignment horizontal="right"/>
    </xf>
    <xf numFmtId="0" fontId="20" fillId="0" borderId="0" xfId="0" applyFont="1" applyBorder="1" applyAlignment="1">
      <alignment horizontal="right" vertical="top"/>
    </xf>
    <xf numFmtId="0" fontId="5" fillId="0" borderId="11" xfId="0" applyFont="1" applyBorder="1" applyAlignment="1">
      <alignment horizontal="right"/>
    </xf>
    <xf numFmtId="0" fontId="5" fillId="0" borderId="8" xfId="0" applyFont="1" applyBorder="1" applyAlignment="1">
      <alignment horizontal="center"/>
    </xf>
    <xf numFmtId="0" fontId="5" fillId="0" borderId="0"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5" fillId="0" borderId="9" xfId="0" applyFont="1" applyBorder="1" applyAlignment="1">
      <alignment horizontal="left"/>
    </xf>
    <xf numFmtId="0" fontId="5" fillId="0" borderId="10" xfId="0" applyFont="1" applyBorder="1" applyAlignment="1">
      <alignment horizontal="center"/>
    </xf>
    <xf numFmtId="0" fontId="5" fillId="0" borderId="12" xfId="0" applyFont="1" applyBorder="1" applyAlignment="1">
      <alignment horizontal="center"/>
    </xf>
    <xf numFmtId="0" fontId="15" fillId="0" borderId="0" xfId="0" applyFont="1" applyBorder="1" applyAlignment="1">
      <alignment horizontal="center" wrapText="1"/>
    </xf>
    <xf numFmtId="0" fontId="15" fillId="0" borderId="9" xfId="0" applyFont="1" applyBorder="1" applyAlignment="1">
      <alignment horizontal="center" wrapText="1"/>
    </xf>
    <xf numFmtId="0" fontId="5" fillId="0" borderId="12" xfId="0" applyFont="1" applyBorder="1" applyAlignment="1">
      <alignment horizontal="left"/>
    </xf>
    <xf numFmtId="0" fontId="5" fillId="0" borderId="0" xfId="0" applyFont="1" applyBorder="1" applyAlignment="1">
      <alignment horizontal="center"/>
    </xf>
    <xf numFmtId="0" fontId="15" fillId="0" borderId="0" xfId="0" applyFont="1" applyFill="1" applyBorder="1" applyAlignment="1">
      <alignment horizontal="center" wrapText="1"/>
    </xf>
    <xf numFmtId="0" fontId="5" fillId="0" borderId="0" xfId="0" applyFont="1" applyBorder="1" applyAlignment="1">
      <alignment horizontal="center"/>
    </xf>
    <xf numFmtId="0" fontId="5" fillId="0" borderId="0"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center" wrapText="1"/>
    </xf>
    <xf numFmtId="0" fontId="5" fillId="0" borderId="8" xfId="0" applyFont="1" applyBorder="1" applyAlignment="1">
      <alignment horizontal="center"/>
    </xf>
    <xf numFmtId="0" fontId="5" fillId="0" borderId="0" xfId="0" applyFont="1" applyBorder="1" applyAlignment="1">
      <alignment horizontal="center"/>
    </xf>
    <xf numFmtId="9" fontId="5" fillId="0" borderId="0" xfId="1" applyFont="1" applyBorder="1"/>
    <xf numFmtId="9" fontId="5" fillId="5" borderId="4" xfId="1" applyFont="1" applyFill="1" applyBorder="1" applyAlignment="1">
      <alignment horizontal="center"/>
    </xf>
    <xf numFmtId="9" fontId="5" fillId="0" borderId="0" xfId="1" applyFont="1"/>
    <xf numFmtId="0" fontId="12" fillId="0" borderId="0" xfId="0" applyFont="1" applyBorder="1"/>
    <xf numFmtId="0" fontId="5"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
    </xf>
    <xf numFmtId="0" fontId="24" fillId="0" borderId="0" xfId="0" applyFont="1" applyBorder="1"/>
    <xf numFmtId="0" fontId="26" fillId="0" borderId="0" xfId="0" applyFont="1" applyAlignment="1">
      <alignment horizontal="left" vertical="center" wrapText="1"/>
    </xf>
    <xf numFmtId="0" fontId="25" fillId="0" borderId="0" xfId="0" applyFont="1" applyAlignment="1">
      <alignment vertical="top" wrapText="1"/>
    </xf>
    <xf numFmtId="0" fontId="6" fillId="0" borderId="0" xfId="0" applyFont="1" applyAlignment="1">
      <alignment horizontal="left" vertical="center" wrapText="1"/>
    </xf>
    <xf numFmtId="0" fontId="5" fillId="0" borderId="0" xfId="0" applyFont="1" applyAlignment="1">
      <alignment horizontal="right" vertical="center" wrapText="1"/>
    </xf>
    <xf numFmtId="0" fontId="5" fillId="0" borderId="0" xfId="0" applyFont="1" applyAlignment="1">
      <alignment vertical="center"/>
    </xf>
    <xf numFmtId="0" fontId="5" fillId="0" borderId="0" xfId="0" applyFont="1" applyAlignment="1">
      <alignment horizontal="right" vertical="top" wrapText="1"/>
    </xf>
    <xf numFmtId="0" fontId="5" fillId="0" borderId="0" xfId="0" applyFont="1" applyAlignment="1">
      <alignment vertical="top"/>
    </xf>
    <xf numFmtId="0" fontId="5" fillId="0" borderId="0" xfId="0" applyFont="1" applyAlignment="1">
      <alignment vertical="top" wrapText="1"/>
    </xf>
    <xf numFmtId="0" fontId="17" fillId="0" borderId="0" xfId="0" applyFont="1" applyAlignment="1">
      <alignment horizontal="right" vertical="center" wrapText="1"/>
    </xf>
    <xf numFmtId="0" fontId="17" fillId="0" borderId="0" xfId="0" applyFont="1" applyAlignment="1">
      <alignment vertical="center" wrapText="1"/>
    </xf>
    <xf numFmtId="0" fontId="15" fillId="0" borderId="0" xfId="0" applyFont="1" applyBorder="1" applyAlignment="1">
      <alignment horizontal="right"/>
    </xf>
    <xf numFmtId="0" fontId="28" fillId="0" borderId="0" xfId="0" applyFont="1" applyFill="1" applyBorder="1" applyAlignment="1">
      <alignment horizontal="left"/>
    </xf>
    <xf numFmtId="0" fontId="5" fillId="0" borderId="0" xfId="0" applyFont="1" applyBorder="1" applyAlignment="1">
      <alignment horizontal="center"/>
    </xf>
    <xf numFmtId="0" fontId="5" fillId="0" borderId="0" xfId="0" applyFont="1" applyAlignment="1">
      <alignment horizontal="left" vertical="top" wrapText="1"/>
    </xf>
    <xf numFmtId="0" fontId="27" fillId="0" borderId="0" xfId="0" applyFont="1" applyAlignment="1">
      <alignment horizontal="left" vertical="top" wrapText="1"/>
    </xf>
    <xf numFmtId="0" fontId="5" fillId="0" borderId="0" xfId="0" applyFont="1" applyBorder="1" applyAlignment="1">
      <alignment horizontal="center"/>
    </xf>
    <xf numFmtId="0" fontId="13" fillId="0" borderId="0" xfId="0" applyFont="1" applyBorder="1" applyAlignment="1"/>
    <xf numFmtId="0" fontId="27" fillId="0" borderId="0" xfId="0" applyFont="1" applyAlignment="1">
      <alignment vertical="top"/>
    </xf>
    <xf numFmtId="0" fontId="5" fillId="3" borderId="4" xfId="0" applyFont="1" applyFill="1" applyBorder="1" applyAlignment="1">
      <alignment horizontal="right"/>
    </xf>
    <xf numFmtId="0" fontId="5" fillId="2" borderId="4" xfId="0" applyFont="1" applyFill="1" applyBorder="1" applyAlignment="1" applyProtection="1">
      <alignment horizontal="center"/>
      <protection locked="0"/>
    </xf>
    <xf numFmtId="0" fontId="5" fillId="0" borderId="0" xfId="0" applyFont="1" applyBorder="1" applyAlignment="1" applyProtection="1">
      <alignment horizontal="center"/>
    </xf>
    <xf numFmtId="0" fontId="3" fillId="2" borderId="4" xfId="0" applyFont="1" applyFill="1" applyBorder="1" applyProtection="1">
      <protection locked="0"/>
    </xf>
    <xf numFmtId="0" fontId="5" fillId="4" borderId="4" xfId="0" applyFont="1" applyFill="1" applyBorder="1" applyAlignment="1" applyProtection="1">
      <alignment horizontal="center"/>
      <protection locked="0"/>
    </xf>
    <xf numFmtId="0" fontId="5" fillId="2" borderId="4" xfId="0" applyFont="1" applyFill="1" applyBorder="1" applyAlignment="1" applyProtection="1">
      <alignment horizontal="left"/>
      <protection locked="0"/>
    </xf>
    <xf numFmtId="0" fontId="5" fillId="2" borderId="16" xfId="0" applyFont="1" applyFill="1" applyBorder="1" applyAlignment="1" applyProtection="1">
      <alignment horizontal="center"/>
      <protection locked="0"/>
    </xf>
    <xf numFmtId="0" fontId="5" fillId="2" borderId="17" xfId="0" applyFont="1" applyFill="1" applyBorder="1" applyAlignment="1" applyProtection="1">
      <alignment horizontal="center"/>
      <protection locked="0"/>
    </xf>
    <xf numFmtId="0" fontId="5" fillId="0" borderId="0" xfId="0" applyFont="1" applyBorder="1" applyProtection="1">
      <protection locked="0"/>
    </xf>
    <xf numFmtId="0" fontId="5" fillId="0" borderId="0" xfId="0" applyFont="1" applyBorder="1" applyProtection="1"/>
    <xf numFmtId="0" fontId="15" fillId="0" borderId="0" xfId="0" applyFont="1" applyBorder="1" applyAlignment="1" applyProtection="1">
      <alignment horizontal="center"/>
    </xf>
    <xf numFmtId="0" fontId="3" fillId="0" borderId="0" xfId="0" applyFont="1" applyFill="1" applyBorder="1" applyAlignment="1" applyProtection="1">
      <alignment horizontal="center"/>
    </xf>
    <xf numFmtId="9" fontId="5" fillId="2" borderId="4" xfId="1" applyFont="1" applyFill="1" applyBorder="1" applyAlignment="1" applyProtection="1">
      <alignment horizontal="center"/>
      <protection locked="0"/>
    </xf>
    <xf numFmtId="0" fontId="4" fillId="3" borderId="4" xfId="0" applyFont="1" applyFill="1" applyBorder="1" applyAlignment="1">
      <alignment vertical="center"/>
    </xf>
    <xf numFmtId="0" fontId="5" fillId="0" borderId="8" xfId="0" applyFont="1" applyBorder="1" applyAlignment="1">
      <alignment wrapText="1"/>
    </xf>
    <xf numFmtId="0" fontId="5" fillId="0" borderId="9" xfId="0" applyFont="1" applyBorder="1" applyAlignment="1">
      <alignment wrapText="1"/>
    </xf>
    <xf numFmtId="0" fontId="5" fillId="0" borderId="0" xfId="0" applyFont="1" applyAlignment="1">
      <alignment wrapText="1"/>
    </xf>
    <xf numFmtId="0" fontId="12" fillId="0" borderId="0" xfId="0" applyFont="1" applyAlignment="1">
      <alignment wrapText="1"/>
    </xf>
    <xf numFmtId="0" fontId="0" fillId="0" borderId="0" xfId="0" applyBorder="1"/>
    <xf numFmtId="0" fontId="5" fillId="0" borderId="6" xfId="0" applyFont="1" applyBorder="1" applyAlignment="1">
      <alignment wrapText="1"/>
    </xf>
    <xf numFmtId="0" fontId="4" fillId="3" borderId="4" xfId="0" applyFont="1" applyFill="1" applyBorder="1" applyAlignment="1">
      <alignment vertical="center" wrapText="1"/>
    </xf>
    <xf numFmtId="0" fontId="3" fillId="0" borderId="0" xfId="0" applyFont="1" applyFill="1" applyBorder="1" applyAlignment="1">
      <alignment wrapText="1"/>
    </xf>
    <xf numFmtId="0" fontId="5" fillId="0" borderId="11" xfId="0" applyFont="1" applyBorder="1" applyAlignment="1">
      <alignment wrapText="1"/>
    </xf>
    <xf numFmtId="0" fontId="1" fillId="0" borderId="0" xfId="0" applyFont="1" applyBorder="1" applyAlignment="1"/>
    <xf numFmtId="0" fontId="0" fillId="0" borderId="0" xfId="0" applyBorder="1" applyAlignment="1">
      <alignment horizontal="center"/>
    </xf>
    <xf numFmtId="0" fontId="15" fillId="0" borderId="0" xfId="0" applyFont="1" applyBorder="1" applyAlignment="1">
      <alignment vertical="top" wrapText="1"/>
    </xf>
    <xf numFmtId="0" fontId="5" fillId="0" borderId="19" xfId="0" applyFont="1" applyBorder="1" applyAlignment="1">
      <alignment horizontal="center" wrapText="1"/>
    </xf>
    <xf numFmtId="0" fontId="5" fillId="0" borderId="19" xfId="0" applyFont="1" applyBorder="1" applyAlignment="1">
      <alignment horizontal="left" wrapText="1"/>
    </xf>
    <xf numFmtId="0" fontId="5" fillId="0" borderId="4" xfId="0" applyFont="1" applyBorder="1" applyAlignment="1">
      <alignment horizontal="center" wrapText="1"/>
    </xf>
    <xf numFmtId="0" fontId="5" fillId="0" borderId="2" xfId="0" applyFont="1" applyBorder="1" applyAlignment="1">
      <alignment wrapText="1"/>
    </xf>
    <xf numFmtId="0" fontId="5" fillId="0" borderId="2" xfId="0" applyFont="1" applyBorder="1" applyAlignment="1">
      <alignment horizontal="center"/>
    </xf>
    <xf numFmtId="164" fontId="5" fillId="0" borderId="2" xfId="0" applyNumberFormat="1" applyFont="1" applyBorder="1" applyAlignment="1">
      <alignment horizontal="center"/>
    </xf>
    <xf numFmtId="0" fontId="5" fillId="0" borderId="20" xfId="0" applyFont="1" applyBorder="1" applyAlignment="1">
      <alignment wrapText="1"/>
    </xf>
    <xf numFmtId="0" fontId="5" fillId="0" borderId="20" xfId="0" applyFont="1" applyBorder="1" applyAlignment="1">
      <alignment horizontal="center"/>
    </xf>
    <xf numFmtId="164" fontId="5" fillId="0" borderId="20" xfId="0" applyNumberFormat="1" applyFont="1" applyBorder="1" applyAlignment="1">
      <alignment horizontal="center"/>
    </xf>
    <xf numFmtId="0" fontId="17" fillId="0" borderId="0" xfId="0" applyFont="1" applyAlignment="1">
      <alignment vertical="center"/>
    </xf>
    <xf numFmtId="0" fontId="6" fillId="0" borderId="0" xfId="0" applyFont="1" applyAlignment="1">
      <alignment horizontal="left" vertical="center"/>
    </xf>
    <xf numFmtId="0" fontId="5" fillId="0" borderId="0" xfId="0" applyFont="1" applyAlignment="1">
      <alignment horizontal="left" vertical="top"/>
    </xf>
    <xf numFmtId="0" fontId="0" fillId="0" borderId="6" xfId="0" applyBorder="1"/>
    <xf numFmtId="0" fontId="0" fillId="0" borderId="11" xfId="0" applyBorder="1"/>
    <xf numFmtId="0" fontId="5" fillId="0" borderId="6" xfId="0" applyFont="1" applyFill="1" applyBorder="1" applyAlignment="1">
      <alignment horizontal="center"/>
    </xf>
    <xf numFmtId="0" fontId="6" fillId="0" borderId="0" xfId="0" applyFont="1" applyBorder="1" applyAlignment="1">
      <alignment horizontal="left" vertical="center" wrapText="1"/>
    </xf>
    <xf numFmtId="9" fontId="5" fillId="0" borderId="11" xfId="1" applyFont="1" applyBorder="1"/>
    <xf numFmtId="0" fontId="20" fillId="3" borderId="21" xfId="0" applyFont="1" applyFill="1" applyBorder="1" applyAlignment="1">
      <alignment horizontal="left"/>
    </xf>
    <xf numFmtId="0" fontId="5" fillId="3" borderId="20" xfId="0" applyFont="1" applyFill="1" applyBorder="1"/>
    <xf numFmtId="0" fontId="5" fillId="3" borderId="22" xfId="0" applyFont="1" applyFill="1" applyBorder="1"/>
    <xf numFmtId="0" fontId="5" fillId="3" borderId="18" xfId="0" applyFont="1" applyFill="1" applyBorder="1"/>
    <xf numFmtId="0" fontId="3" fillId="3" borderId="0" xfId="0" applyFont="1" applyFill="1" applyBorder="1"/>
    <xf numFmtId="0" fontId="3" fillId="3" borderId="23" xfId="0" applyFont="1" applyFill="1" applyBorder="1"/>
    <xf numFmtId="0" fontId="20" fillId="3" borderId="18" xfId="0" applyFont="1" applyFill="1" applyBorder="1" applyAlignment="1">
      <alignment horizontal="left"/>
    </xf>
    <xf numFmtId="0" fontId="5" fillId="3" borderId="0" xfId="0" applyFont="1" applyFill="1" applyBorder="1"/>
    <xf numFmtId="0" fontId="5" fillId="3" borderId="23" xfId="0" applyFont="1" applyFill="1" applyBorder="1"/>
    <xf numFmtId="0" fontId="5" fillId="3" borderId="24" xfId="0" applyFont="1" applyFill="1" applyBorder="1"/>
    <xf numFmtId="0" fontId="5" fillId="3" borderId="19" xfId="0" applyFont="1" applyFill="1" applyBorder="1"/>
    <xf numFmtId="0" fontId="5" fillId="3" borderId="25" xfId="0" applyFont="1" applyFill="1" applyBorder="1"/>
    <xf numFmtId="0" fontId="29" fillId="3" borderId="0" xfId="0" applyFont="1" applyFill="1" applyBorder="1"/>
    <xf numFmtId="10" fontId="5" fillId="2" borderId="4" xfId="0" applyNumberFormat="1" applyFont="1" applyFill="1" applyBorder="1" applyProtection="1">
      <protection locked="0"/>
    </xf>
    <xf numFmtId="0" fontId="30" fillId="0" borderId="0" xfId="0" applyFont="1" applyBorder="1"/>
    <xf numFmtId="0" fontId="25" fillId="0" borderId="0" xfId="0" applyFont="1" applyFill="1" applyBorder="1"/>
    <xf numFmtId="0" fontId="3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33" fillId="0" borderId="0" xfId="0" applyFont="1" applyBorder="1"/>
    <xf numFmtId="0" fontId="5" fillId="3" borderId="18" xfId="0" applyFont="1" applyFill="1" applyBorder="1" applyAlignment="1">
      <alignment vertical="top" wrapText="1"/>
    </xf>
    <xf numFmtId="0" fontId="5" fillId="3" borderId="0" xfId="0" applyFont="1" applyFill="1" applyBorder="1" applyAlignment="1">
      <alignment vertical="top" wrapText="1"/>
    </xf>
    <xf numFmtId="0" fontId="5" fillId="3" borderId="23" xfId="0" applyFont="1" applyFill="1" applyBorder="1" applyAlignment="1">
      <alignment vertical="top" wrapText="1"/>
    </xf>
    <xf numFmtId="0" fontId="5" fillId="0" borderId="0" xfId="0" applyFont="1" applyBorder="1" applyAlignment="1" applyProtection="1">
      <alignment vertical="top"/>
      <protection locked="0"/>
    </xf>
    <xf numFmtId="0" fontId="5" fillId="0" borderId="0" xfId="0" applyFont="1" applyBorder="1" applyAlignment="1">
      <alignment horizontal="center"/>
    </xf>
    <xf numFmtId="0" fontId="24" fillId="0" borderId="0" xfId="0" applyFont="1" applyFill="1" applyBorder="1"/>
    <xf numFmtId="0" fontId="5" fillId="0" borderId="0" xfId="0" applyFont="1" applyBorder="1" applyAlignment="1">
      <alignment horizontal="center"/>
    </xf>
    <xf numFmtId="0" fontId="5" fillId="0" borderId="0" xfId="0" applyFont="1" applyAlignment="1" applyProtection="1">
      <alignment horizontal="center"/>
    </xf>
    <xf numFmtId="0" fontId="5" fillId="3" borderId="18"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23" xfId="0" applyFont="1" applyFill="1" applyBorder="1" applyAlignment="1">
      <alignment horizontal="left" vertical="top" wrapText="1"/>
    </xf>
    <xf numFmtId="0" fontId="5" fillId="0" borderId="1"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4" fillId="2" borderId="1" xfId="0" applyFont="1" applyFill="1" applyBorder="1" applyAlignment="1" applyProtection="1">
      <alignment horizontal="left"/>
      <protection locked="0"/>
    </xf>
    <xf numFmtId="0" fontId="4" fillId="2" borderId="2" xfId="0" applyFont="1" applyFill="1" applyBorder="1" applyAlignment="1" applyProtection="1">
      <alignment horizontal="left"/>
      <protection locked="0"/>
    </xf>
    <xf numFmtId="0" fontId="4" fillId="2" borderId="3" xfId="0" applyFont="1" applyFill="1" applyBorder="1" applyAlignment="1" applyProtection="1">
      <alignment horizontal="left"/>
      <protection locked="0"/>
    </xf>
    <xf numFmtId="0" fontId="31" fillId="3" borderId="21" xfId="0" applyFont="1" applyFill="1" applyBorder="1" applyAlignment="1">
      <alignment horizontal="left"/>
    </xf>
    <xf numFmtId="0" fontId="31" fillId="3" borderId="20" xfId="0" applyFont="1" applyFill="1" applyBorder="1" applyAlignment="1">
      <alignment horizontal="left"/>
    </xf>
    <xf numFmtId="0" fontId="31" fillId="3" borderId="22" xfId="0" applyFont="1" applyFill="1" applyBorder="1" applyAlignment="1">
      <alignment horizontal="left"/>
    </xf>
    <xf numFmtId="0" fontId="17" fillId="3" borderId="18" xfId="0" applyFont="1" applyFill="1" applyBorder="1" applyAlignment="1">
      <alignment horizontal="left" wrapText="1"/>
    </xf>
    <xf numFmtId="0" fontId="17" fillId="3" borderId="0" xfId="0" applyFont="1" applyFill="1" applyBorder="1" applyAlignment="1">
      <alignment horizontal="left" wrapText="1"/>
    </xf>
    <xf numFmtId="0" fontId="17" fillId="3" borderId="23" xfId="0" applyFont="1" applyFill="1" applyBorder="1" applyAlignment="1">
      <alignment horizontal="left" wrapText="1"/>
    </xf>
    <xf numFmtId="0" fontId="17" fillId="3" borderId="24" xfId="0" applyFont="1" applyFill="1" applyBorder="1" applyAlignment="1">
      <alignment horizontal="left" wrapText="1"/>
    </xf>
    <xf numFmtId="0" fontId="17" fillId="3" borderId="19" xfId="0" applyFont="1" applyFill="1" applyBorder="1" applyAlignment="1">
      <alignment horizontal="left" wrapText="1"/>
    </xf>
    <xf numFmtId="0" fontId="17" fillId="3" borderId="25" xfId="0" applyFont="1" applyFill="1" applyBorder="1" applyAlignment="1">
      <alignment horizontal="left" wrapText="1"/>
    </xf>
    <xf numFmtId="0" fontId="5" fillId="3" borderId="18" xfId="0" applyFont="1" applyFill="1" applyBorder="1" applyAlignment="1">
      <alignment horizontal="left" wrapText="1"/>
    </xf>
    <xf numFmtId="0" fontId="5" fillId="3" borderId="0" xfId="0" applyFont="1" applyFill="1" applyBorder="1" applyAlignment="1">
      <alignment horizontal="left" wrapText="1"/>
    </xf>
    <xf numFmtId="0" fontId="5" fillId="3" borderId="23" xfId="0" applyFont="1" applyFill="1" applyBorder="1" applyAlignment="1">
      <alignment horizontal="left" wrapText="1"/>
    </xf>
    <xf numFmtId="0" fontId="5" fillId="3" borderId="18" xfId="0" applyFont="1" applyFill="1" applyBorder="1" applyAlignment="1">
      <alignment horizontal="left"/>
    </xf>
    <xf numFmtId="0" fontId="5" fillId="3" borderId="0" xfId="0" applyFont="1" applyFill="1" applyBorder="1" applyAlignment="1">
      <alignment horizontal="left"/>
    </xf>
    <xf numFmtId="0" fontId="5" fillId="3" borderId="23" xfId="0" applyFont="1" applyFill="1" applyBorder="1" applyAlignment="1">
      <alignment horizontal="left"/>
    </xf>
    <xf numFmtId="0" fontId="4" fillId="3" borderId="1" xfId="0" applyFont="1" applyFill="1" applyBorder="1"/>
    <xf numFmtId="0" fontId="4" fillId="3" borderId="2" xfId="0" applyFont="1" applyFill="1" applyBorder="1"/>
    <xf numFmtId="0" fontId="4" fillId="3" borderId="3" xfId="0" applyFont="1" applyFill="1" applyBorder="1"/>
    <xf numFmtId="0" fontId="5" fillId="2" borderId="1" xfId="0" applyFont="1" applyFill="1" applyBorder="1" applyProtection="1">
      <protection locked="0"/>
    </xf>
    <xf numFmtId="0" fontId="5" fillId="2" borderId="2" xfId="0" applyFont="1" applyFill="1" applyBorder="1" applyProtection="1">
      <protection locked="0"/>
    </xf>
    <xf numFmtId="0" fontId="5" fillId="2" borderId="3" xfId="0" applyFont="1" applyFill="1" applyBorder="1" applyProtection="1">
      <protection locked="0"/>
    </xf>
    <xf numFmtId="0" fontId="5" fillId="2" borderId="1" xfId="0" applyFont="1" applyFill="1" applyBorder="1" applyAlignment="1" applyProtection="1">
      <alignment horizontal="left"/>
      <protection locked="0"/>
    </xf>
    <xf numFmtId="0" fontId="5" fillId="2" borderId="2"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xf numFmtId="0" fontId="4" fillId="3" borderId="1" xfId="0" applyFont="1" applyFill="1" applyBorder="1" applyAlignment="1"/>
    <xf numFmtId="0" fontId="4" fillId="3" borderId="2" xfId="0" applyFont="1" applyFill="1" applyBorder="1" applyAlignment="1"/>
    <xf numFmtId="0" fontId="4" fillId="3" borderId="3" xfId="0" applyFont="1" applyFill="1" applyBorder="1" applyAlignment="1"/>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5" fillId="0" borderId="15" xfId="0" applyFont="1" applyFill="1" applyBorder="1" applyAlignment="1">
      <alignment horizontal="center"/>
    </xf>
    <xf numFmtId="0" fontId="5" fillId="0" borderId="1"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3" xfId="0" applyFont="1" applyBorder="1" applyAlignment="1" applyProtection="1">
      <alignment horizontal="left" vertical="top" wrapText="1" shrinkToFit="1"/>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5" fillId="0" borderId="0" xfId="0" applyFont="1" applyBorder="1" applyAlignment="1">
      <alignment horizontal="center" wrapText="1"/>
    </xf>
    <xf numFmtId="0" fontId="5" fillId="0" borderId="1" xfId="0" applyFont="1" applyBorder="1" applyAlignment="1" applyProtection="1">
      <alignment horizontal="center" vertical="top"/>
      <protection locked="0"/>
    </xf>
    <xf numFmtId="0" fontId="5" fillId="0" borderId="2" xfId="0" applyFont="1" applyBorder="1" applyAlignment="1" applyProtection="1">
      <alignment horizontal="center" vertical="top"/>
      <protection locked="0"/>
    </xf>
    <xf numFmtId="0" fontId="5" fillId="0" borderId="3" xfId="0" applyFont="1" applyBorder="1" applyAlignment="1" applyProtection="1">
      <alignment horizontal="center" vertical="top"/>
      <protection locked="0"/>
    </xf>
    <xf numFmtId="0" fontId="5" fillId="0" borderId="1"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21" xfId="0" applyFont="1" applyBorder="1" applyAlignment="1" applyProtection="1">
      <alignment horizontal="center"/>
      <protection locked="0"/>
    </xf>
    <xf numFmtId="0" fontId="5" fillId="0" borderId="20" xfId="0" applyFont="1" applyBorder="1" applyAlignment="1" applyProtection="1">
      <alignment horizontal="center"/>
      <protection locked="0"/>
    </xf>
    <xf numFmtId="0" fontId="5" fillId="0" borderId="22"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5" fillId="0" borderId="25" xfId="0" applyFont="1" applyBorder="1" applyAlignment="1" applyProtection="1">
      <alignment horizontal="center"/>
      <protection locked="0"/>
    </xf>
    <xf numFmtId="0" fontId="15" fillId="0" borderId="0" xfId="0" applyFont="1" applyBorder="1" applyAlignment="1">
      <alignment horizontal="left" vertical="top" wrapText="1"/>
    </xf>
    <xf numFmtId="0" fontId="27" fillId="0" borderId="0" xfId="0" applyFont="1" applyAlignment="1">
      <alignment horizontal="left" vertical="top" wrapText="1"/>
    </xf>
    <xf numFmtId="0" fontId="5" fillId="0" borderId="0" xfId="0" applyFont="1" applyAlignment="1">
      <alignment horizontal="left" vertical="top" wrapText="1"/>
    </xf>
  </cellXfs>
  <cellStyles count="2">
    <cellStyle name="Normal" xfId="0" builtinId="0"/>
    <cellStyle name="Percent" xfId="1" builtinId="5"/>
  </cellStyles>
  <dxfs count="36">
    <dxf>
      <font>
        <strike val="0"/>
        <outline val="0"/>
        <shadow val="0"/>
        <u val="none"/>
        <vertAlign val="baseline"/>
        <sz val="10"/>
        <color theme="1"/>
        <name val="Calibri"/>
        <scheme val="none"/>
      </font>
      <numFmt numFmtId="14" formatCode="0.00%"/>
      <fill>
        <patternFill patternType="solid">
          <fgColor indexed="64"/>
          <bgColor rgb="FFE6D3A2"/>
        </patternFill>
      </fill>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Calibri"/>
        <scheme val="none"/>
      </font>
      <numFmt numFmtId="164" formatCode="000"/>
      <alignment horizontal="center" textRotation="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textRotation="0" wrapText="1" indent="0" justifyLastLine="0" shrinkToFit="0" readingOrder="0"/>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0"/>
        <color theme="1"/>
        <name val="Calibri"/>
        <scheme val="none"/>
      </font>
    </dxf>
    <dxf>
      <border>
        <bottom style="thin">
          <color auto="1"/>
        </bottom>
      </border>
    </dxf>
    <dxf>
      <font>
        <strike val="0"/>
        <outline val="0"/>
        <shadow val="0"/>
        <u val="none"/>
        <vertAlign val="baseline"/>
        <sz val="10"/>
        <color theme="1"/>
        <name val="Calibri"/>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scheme val="none"/>
      </font>
      <numFmt numFmtId="14" formatCode="0.00%"/>
      <fill>
        <patternFill patternType="solid">
          <fgColor indexed="64"/>
          <bgColor rgb="FFE6D3A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Calibri"/>
        <scheme val="none"/>
      </font>
      <numFmt numFmtId="164" formatCode="000"/>
      <alignment horizontal="center" textRotation="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textRotation="0" wrapText="1" indent="0" justifyLastLine="0" shrinkToFit="0" readingOrder="0"/>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0"/>
        <color theme="1"/>
        <name val="Calibri"/>
        <scheme val="none"/>
      </font>
    </dxf>
    <dxf>
      <border>
        <bottom style="thin">
          <color auto="1"/>
        </bottom>
      </border>
    </dxf>
    <dxf>
      <font>
        <b val="0"/>
        <strike val="0"/>
        <outline val="0"/>
        <shadow val="0"/>
        <u val="none"/>
        <vertAlign val="baseline"/>
        <sz val="10"/>
        <color theme="1"/>
        <name val="Calibri"/>
        <scheme val="none"/>
      </font>
      <alignment horizontal="center" vertical="bottom" textRotation="0" wrapText="1" indent="0" justifyLastLine="0" shrinkToFit="0" readingOrder="0"/>
    </dxf>
    <dxf>
      <font>
        <strike val="0"/>
        <outline val="0"/>
        <shadow val="0"/>
        <u val="none"/>
        <vertAlign val="baseline"/>
        <sz val="10"/>
        <color theme="1"/>
        <name val="Calibri"/>
        <scheme val="none"/>
      </font>
      <numFmt numFmtId="14" formatCode="0.00%"/>
      <fill>
        <patternFill patternType="solid">
          <fgColor indexed="64"/>
          <bgColor rgb="FFE6D3A2"/>
        </patternFill>
      </fill>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Calibri"/>
        <scheme val="none"/>
      </font>
      <fill>
        <patternFill patternType="solid">
          <fgColor indexed="64"/>
          <bgColor rgb="FFE6D3A2"/>
        </patternFill>
      </fill>
      <protection locked="0" hidden="0"/>
    </dxf>
    <dxf>
      <font>
        <strike val="0"/>
        <outline val="0"/>
        <shadow val="0"/>
        <u val="none"/>
        <vertAlign val="baseline"/>
        <sz val="10"/>
        <color theme="1"/>
        <name val="Calibri"/>
        <scheme val="none"/>
      </font>
      <numFmt numFmtId="164" formatCode="000"/>
      <alignment horizontal="center" textRotation="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horizontal="center" vertical="bottom" textRotation="0" wrapText="0" indent="0" justifyLastLine="0" shrinkToFit="0" readingOrder="0"/>
    </dxf>
    <dxf>
      <font>
        <strike val="0"/>
        <outline val="0"/>
        <shadow val="0"/>
        <u val="none"/>
        <vertAlign val="baseline"/>
        <sz val="10"/>
        <color theme="1"/>
        <name val="Calibri"/>
        <scheme val="none"/>
      </font>
      <alignment textRotation="0" wrapText="1" indent="0" justifyLastLine="0" shrinkToFit="0" readingOrder="0"/>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0"/>
        <color theme="1"/>
        <name val="Calibri"/>
        <scheme val="none"/>
      </font>
    </dxf>
    <dxf>
      <border>
        <bottom style="thin">
          <color auto="1"/>
        </bottom>
      </border>
    </dxf>
    <dxf>
      <font>
        <strike val="0"/>
        <outline val="0"/>
        <shadow val="0"/>
        <u val="none"/>
        <vertAlign val="baseline"/>
        <sz val="10"/>
        <color theme="1"/>
        <name val="Calibri"/>
        <scheme val="none"/>
      </font>
      <alignment horizontal="center" vertical="bottom" textRotation="0" wrapText="1" indent="0" justifyLastLine="0" shrinkToFit="0" readingOrder="0"/>
    </dxf>
    <dxf>
      <font>
        <b/>
        <i val="0"/>
        <color rgb="FF00B050"/>
      </font>
    </dxf>
    <dxf>
      <font>
        <strike/>
        <color theme="0" tint="-0.24994659260841701"/>
      </font>
    </dxf>
    <dxf>
      <font>
        <b/>
        <i val="0"/>
        <color rgb="FF005782"/>
      </font>
    </dxf>
    <dxf>
      <font>
        <b/>
        <i val="0"/>
        <color rgb="FF005782"/>
      </font>
    </dxf>
    <dxf>
      <font>
        <strike/>
        <color theme="0" tint="-0.24994659260841701"/>
      </font>
    </dxf>
  </dxfs>
  <tableStyles count="0" defaultTableStyle="TableStyleMedium2" defaultPivotStyle="PivotStyleLight16"/>
  <colors>
    <mruColors>
      <color rgb="FFE6D3A2"/>
      <color rgb="FF005782"/>
      <color rgb="FF997A2A"/>
      <color rgb="FFABE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8.emf"/><Relationship Id="rId2" Type="http://schemas.openxmlformats.org/officeDocument/2006/relationships/image" Target="../media/image27.emf"/><Relationship Id="rId1" Type="http://schemas.openxmlformats.org/officeDocument/2006/relationships/image" Target="../media/image1.jpeg"/><Relationship Id="rId4" Type="http://schemas.openxmlformats.org/officeDocument/2006/relationships/image" Target="../media/image29.emf"/></Relationships>
</file>

<file path=xl/drawings/_rels/drawing11.xml.rels><?xml version="1.0" encoding="UTF-8" standalone="yes"?>
<Relationships xmlns="http://schemas.openxmlformats.org/package/2006/relationships"><Relationship Id="rId3" Type="http://schemas.openxmlformats.org/officeDocument/2006/relationships/image" Target="../media/image31.emf"/><Relationship Id="rId2" Type="http://schemas.openxmlformats.org/officeDocument/2006/relationships/image" Target="../media/image30.emf"/><Relationship Id="rId1" Type="http://schemas.openxmlformats.org/officeDocument/2006/relationships/image" Target="../media/image1.jpeg"/><Relationship Id="rId4" Type="http://schemas.openxmlformats.org/officeDocument/2006/relationships/image" Target="../media/image32.emf"/></Relationships>
</file>

<file path=xl/drawings/_rels/drawing12.xml.rels><?xml version="1.0" encoding="UTF-8" standalone="yes"?>
<Relationships xmlns="http://schemas.openxmlformats.org/package/2006/relationships"><Relationship Id="rId3" Type="http://schemas.openxmlformats.org/officeDocument/2006/relationships/image" Target="../media/image34.emf"/><Relationship Id="rId2" Type="http://schemas.openxmlformats.org/officeDocument/2006/relationships/image" Target="../media/image33.e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36.emf"/><Relationship Id="rId2" Type="http://schemas.openxmlformats.org/officeDocument/2006/relationships/image" Target="../media/image35.emf"/><Relationship Id="rId1" Type="http://schemas.openxmlformats.org/officeDocument/2006/relationships/image" Target="../media/image1.jpeg"/><Relationship Id="rId4" Type="http://schemas.openxmlformats.org/officeDocument/2006/relationships/image" Target="../media/image37.emf"/></Relationships>
</file>

<file path=xl/drawings/_rels/drawing14.xml.rels><?xml version="1.0" encoding="UTF-8" standalone="yes"?>
<Relationships xmlns="http://schemas.openxmlformats.org/package/2006/relationships"><Relationship Id="rId3" Type="http://schemas.openxmlformats.org/officeDocument/2006/relationships/image" Target="../media/image39.emf"/><Relationship Id="rId2" Type="http://schemas.openxmlformats.org/officeDocument/2006/relationships/image" Target="../media/image38.emf"/><Relationship Id="rId1" Type="http://schemas.openxmlformats.org/officeDocument/2006/relationships/image" Target="../media/image1.jpeg"/><Relationship Id="rId4" Type="http://schemas.openxmlformats.org/officeDocument/2006/relationships/image" Target="../media/image4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1.jpeg"/><Relationship Id="rId5" Type="http://schemas.openxmlformats.org/officeDocument/2006/relationships/image" Target="../media/image8.emf"/><Relationship Id="rId4" Type="http://schemas.openxmlformats.org/officeDocument/2006/relationships/image" Target="../media/image7.emf"/></Relationships>
</file>

<file path=xl/drawings/_rels/drawing4.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1.jpeg"/><Relationship Id="rId4" Type="http://schemas.openxmlformats.org/officeDocument/2006/relationships/image" Target="../media/image11.emf"/></Relationships>
</file>

<file path=xl/drawings/_rels/drawing5.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jpeg"/><Relationship Id="rId4" Type="http://schemas.openxmlformats.org/officeDocument/2006/relationships/image" Target="../media/image14.emf"/></Relationships>
</file>

<file path=xl/drawings/_rels/drawing6.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jpeg"/><Relationship Id="rId4" Type="http://schemas.openxmlformats.org/officeDocument/2006/relationships/image" Target="../media/image17.emf"/></Relationships>
</file>

<file path=xl/drawings/_rels/drawing7.x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0.emf"/><Relationship Id="rId1" Type="http://schemas.openxmlformats.org/officeDocument/2006/relationships/image" Target="../media/image1.jpeg"/><Relationship Id="rId4" Type="http://schemas.openxmlformats.org/officeDocument/2006/relationships/image" Target="../media/image22.emf"/></Relationships>
</file>

<file path=xl/drawings/_rels/drawing9.xml.rels><?xml version="1.0" encoding="UTF-8" standalone="yes"?>
<Relationships xmlns="http://schemas.openxmlformats.org/package/2006/relationships"><Relationship Id="rId3" Type="http://schemas.openxmlformats.org/officeDocument/2006/relationships/image" Target="../media/image24.emf"/><Relationship Id="rId2" Type="http://schemas.openxmlformats.org/officeDocument/2006/relationships/image" Target="../media/image23.emf"/><Relationship Id="rId1" Type="http://schemas.openxmlformats.org/officeDocument/2006/relationships/image" Target="../media/image1.jpeg"/><Relationship Id="rId5" Type="http://schemas.openxmlformats.org/officeDocument/2006/relationships/image" Target="../media/image26.emf"/><Relationship Id="rId4" Type="http://schemas.openxmlformats.org/officeDocument/2006/relationships/image" Target="../media/image25.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57150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4" name="Picture 3"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37</xdr:col>
      <xdr:colOff>0</xdr:colOff>
      <xdr:row>3</xdr:row>
      <xdr:rowOff>0</xdr:rowOff>
    </xdr:from>
    <xdr:to>
      <xdr:col>46</xdr:col>
      <xdr:colOff>161925</xdr:colOff>
      <xdr:row>41</xdr:row>
      <xdr:rowOff>123825</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182850" y="514350"/>
          <a:ext cx="5743575" cy="862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0</xdr:colOff>
      <xdr:row>42</xdr:row>
      <xdr:rowOff>0</xdr:rowOff>
    </xdr:from>
    <xdr:to>
      <xdr:col>46</xdr:col>
      <xdr:colOff>161925</xdr:colOff>
      <xdr:row>81</xdr:row>
      <xdr:rowOff>47625</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182850" y="9191625"/>
          <a:ext cx="5743575" cy="832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0</xdr:colOff>
      <xdr:row>82</xdr:row>
      <xdr:rowOff>0</xdr:rowOff>
    </xdr:from>
    <xdr:to>
      <xdr:col>46</xdr:col>
      <xdr:colOff>161925</xdr:colOff>
      <xdr:row>116</xdr:row>
      <xdr:rowOff>38100</xdr:rowOff>
    </xdr:to>
    <xdr:pic>
      <xdr:nvPicPr>
        <xdr:cNvPr id="6"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182850" y="17640300"/>
          <a:ext cx="5743575" cy="708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31</xdr:col>
      <xdr:colOff>0</xdr:colOff>
      <xdr:row>3</xdr:row>
      <xdr:rowOff>0</xdr:rowOff>
    </xdr:from>
    <xdr:to>
      <xdr:col>40</xdr:col>
      <xdr:colOff>161925</xdr:colOff>
      <xdr:row>44</xdr:row>
      <xdr:rowOff>104775</xdr:rowOff>
    </xdr:to>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34925" y="485775"/>
          <a:ext cx="5743575" cy="860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45</xdr:row>
      <xdr:rowOff>0</xdr:rowOff>
    </xdr:from>
    <xdr:to>
      <xdr:col>40</xdr:col>
      <xdr:colOff>161925</xdr:colOff>
      <xdr:row>83</xdr:row>
      <xdr:rowOff>38100</xdr:rowOff>
    </xdr:to>
    <xdr:pic>
      <xdr:nvPicPr>
        <xdr:cNvPr id="8" name="Pictur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734925" y="9153525"/>
          <a:ext cx="5743575" cy="827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84</xdr:row>
      <xdr:rowOff>0</xdr:rowOff>
    </xdr:from>
    <xdr:to>
      <xdr:col>40</xdr:col>
      <xdr:colOff>161925</xdr:colOff>
      <xdr:row>125</xdr:row>
      <xdr:rowOff>152400</xdr:rowOff>
    </xdr:to>
    <xdr:pic>
      <xdr:nvPicPr>
        <xdr:cNvPr id="9" name="Picture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34925" y="17564100"/>
          <a:ext cx="5743575" cy="679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34</xdr:col>
      <xdr:colOff>0</xdr:colOff>
      <xdr:row>3</xdr:row>
      <xdr:rowOff>0</xdr:rowOff>
    </xdr:from>
    <xdr:to>
      <xdr:col>42</xdr:col>
      <xdr:colOff>381000</xdr:colOff>
      <xdr:row>47</xdr:row>
      <xdr:rowOff>133350</xdr:rowOff>
    </xdr:to>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06500" y="485775"/>
          <a:ext cx="5743575" cy="881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0</xdr:colOff>
      <xdr:row>48</xdr:row>
      <xdr:rowOff>0</xdr:rowOff>
    </xdr:from>
    <xdr:to>
      <xdr:col>42</xdr:col>
      <xdr:colOff>381000</xdr:colOff>
      <xdr:row>71</xdr:row>
      <xdr:rowOff>66675</xdr:rowOff>
    </xdr:to>
    <xdr:pic>
      <xdr:nvPicPr>
        <xdr:cNvPr id="7" name="Pictur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906500" y="9334500"/>
          <a:ext cx="5743575" cy="519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4" name="Picture 3"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36</xdr:col>
      <xdr:colOff>0</xdr:colOff>
      <xdr:row>3</xdr:row>
      <xdr:rowOff>0</xdr:rowOff>
    </xdr:from>
    <xdr:to>
      <xdr:col>42</xdr:col>
      <xdr:colOff>209550</xdr:colOff>
      <xdr:row>43</xdr:row>
      <xdr:rowOff>542925</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7600" y="514350"/>
          <a:ext cx="5743575" cy="844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117230</xdr:colOff>
      <xdr:row>43</xdr:row>
      <xdr:rowOff>571501</xdr:rowOff>
    </xdr:from>
    <xdr:to>
      <xdr:col>42</xdr:col>
      <xdr:colOff>180242</xdr:colOff>
      <xdr:row>87</xdr:row>
      <xdr:rowOff>1178902</xdr:rowOff>
    </xdr:to>
    <xdr:pic>
      <xdr:nvPicPr>
        <xdr:cNvPr id="8" name="Pictur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115442" y="8887559"/>
          <a:ext cx="5748704" cy="8645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89</xdr:row>
      <xdr:rowOff>0</xdr:rowOff>
    </xdr:from>
    <xdr:to>
      <xdr:col>42</xdr:col>
      <xdr:colOff>209550</xdr:colOff>
      <xdr:row>142</xdr:row>
      <xdr:rowOff>19050</xdr:rowOff>
    </xdr:to>
    <xdr:pic>
      <xdr:nvPicPr>
        <xdr:cNvPr id="9" name="Picture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087600" y="17697450"/>
          <a:ext cx="5743575" cy="861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30</xdr:col>
      <xdr:colOff>0</xdr:colOff>
      <xdr:row>3</xdr:row>
      <xdr:rowOff>0</xdr:rowOff>
    </xdr:from>
    <xdr:to>
      <xdr:col>39</xdr:col>
      <xdr:colOff>161925</xdr:colOff>
      <xdr:row>40</xdr:row>
      <xdr:rowOff>47625</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11125" y="485775"/>
          <a:ext cx="5743575" cy="834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95250</xdr:colOff>
      <xdr:row>40</xdr:row>
      <xdr:rowOff>9525</xdr:rowOff>
    </xdr:from>
    <xdr:to>
      <xdr:col>39</xdr:col>
      <xdr:colOff>257175</xdr:colOff>
      <xdr:row>85</xdr:row>
      <xdr:rowOff>57150</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906375" y="8791575"/>
          <a:ext cx="5743575" cy="852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86</xdr:row>
      <xdr:rowOff>0</xdr:rowOff>
    </xdr:from>
    <xdr:to>
      <xdr:col>39</xdr:col>
      <xdr:colOff>161925</xdr:colOff>
      <xdr:row>114</xdr:row>
      <xdr:rowOff>47625</xdr:rowOff>
    </xdr:to>
    <xdr:pic>
      <xdr:nvPicPr>
        <xdr:cNvPr id="6"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811125" y="17430750"/>
          <a:ext cx="5743575" cy="592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4" name="Picture 3"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4" name="Picture 3"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2" name="Picture 1"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28</xdr:col>
      <xdr:colOff>0</xdr:colOff>
      <xdr:row>3</xdr:row>
      <xdr:rowOff>0</xdr:rowOff>
    </xdr:from>
    <xdr:to>
      <xdr:col>36</xdr:col>
      <xdr:colOff>257175</xdr:colOff>
      <xdr:row>45</xdr:row>
      <xdr:rowOff>161925</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20525" y="485775"/>
          <a:ext cx="5743575" cy="849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46</xdr:row>
      <xdr:rowOff>0</xdr:rowOff>
    </xdr:from>
    <xdr:to>
      <xdr:col>36</xdr:col>
      <xdr:colOff>257175</xdr:colOff>
      <xdr:row>87</xdr:row>
      <xdr:rowOff>142875</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0525" y="8991600"/>
          <a:ext cx="5743575" cy="818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89</xdr:row>
      <xdr:rowOff>0</xdr:rowOff>
    </xdr:from>
    <xdr:to>
      <xdr:col>36</xdr:col>
      <xdr:colOff>257175</xdr:colOff>
      <xdr:row>115</xdr:row>
      <xdr:rowOff>76200</xdr:rowOff>
    </xdr:to>
    <xdr:pic>
      <xdr:nvPicPr>
        <xdr:cNvPr id="6"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0525" y="17125950"/>
          <a:ext cx="5743575" cy="453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38</xdr:col>
      <xdr:colOff>0</xdr:colOff>
      <xdr:row>44</xdr:row>
      <xdr:rowOff>828675</xdr:rowOff>
    </xdr:from>
    <xdr:to>
      <xdr:col>47</xdr:col>
      <xdr:colOff>161924</xdr:colOff>
      <xdr:row>80</xdr:row>
      <xdr:rowOff>704850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459200" y="8858250"/>
          <a:ext cx="5743575" cy="828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0</xdr:colOff>
      <xdr:row>81</xdr:row>
      <xdr:rowOff>0</xdr:rowOff>
    </xdr:from>
    <xdr:to>
      <xdr:col>47</xdr:col>
      <xdr:colOff>161924</xdr:colOff>
      <xdr:row>121</xdr:row>
      <xdr:rowOff>200025</xdr:rowOff>
    </xdr:to>
    <xdr:pic>
      <xdr:nvPicPr>
        <xdr:cNvPr id="6"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459200" y="17240250"/>
          <a:ext cx="5743575" cy="872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0</xdr:colOff>
      <xdr:row>121</xdr:row>
      <xdr:rowOff>66675</xdr:rowOff>
    </xdr:from>
    <xdr:to>
      <xdr:col>47</xdr:col>
      <xdr:colOff>161924</xdr:colOff>
      <xdr:row>131</xdr:row>
      <xdr:rowOff>133350</xdr:rowOff>
    </xdr:to>
    <xdr:pic>
      <xdr:nvPicPr>
        <xdr:cNvPr id="7"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459200" y="25831800"/>
          <a:ext cx="5743575"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0</xdr:colOff>
      <xdr:row>3</xdr:row>
      <xdr:rowOff>146539</xdr:rowOff>
    </xdr:from>
    <xdr:to>
      <xdr:col>47</xdr:col>
      <xdr:colOff>161924</xdr:colOff>
      <xdr:row>44</xdr:row>
      <xdr:rowOff>813289</xdr:rowOff>
    </xdr:to>
    <xdr:pic>
      <xdr:nvPicPr>
        <xdr:cNvPr id="8" name="Picture 7"/>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522212" y="630116"/>
          <a:ext cx="5767021" cy="8103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28</xdr:col>
      <xdr:colOff>0</xdr:colOff>
      <xdr:row>3</xdr:row>
      <xdr:rowOff>0</xdr:rowOff>
    </xdr:from>
    <xdr:to>
      <xdr:col>37</xdr:col>
      <xdr:colOff>161925</xdr:colOff>
      <xdr:row>47</xdr:row>
      <xdr:rowOff>0</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11000" y="485775"/>
          <a:ext cx="5743575" cy="871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46</xdr:row>
      <xdr:rowOff>95250</xdr:rowOff>
    </xdr:from>
    <xdr:to>
      <xdr:col>37</xdr:col>
      <xdr:colOff>161925</xdr:colOff>
      <xdr:row>88</xdr:row>
      <xdr:rowOff>115165</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88932" y="9187295"/>
          <a:ext cx="5729720" cy="8800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88</xdr:row>
      <xdr:rowOff>34635</xdr:rowOff>
    </xdr:from>
    <xdr:to>
      <xdr:col>37</xdr:col>
      <xdr:colOff>161925</xdr:colOff>
      <xdr:row>106</xdr:row>
      <xdr:rowOff>44160</xdr:rowOff>
    </xdr:to>
    <xdr:pic>
      <xdr:nvPicPr>
        <xdr:cNvPr id="6"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88932" y="17906999"/>
          <a:ext cx="5729720" cy="2970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7" name="Picture 6"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36</xdr:col>
      <xdr:colOff>0</xdr:colOff>
      <xdr:row>3</xdr:row>
      <xdr:rowOff>0</xdr:rowOff>
    </xdr:from>
    <xdr:to>
      <xdr:col>45</xdr:col>
      <xdr:colOff>161925</xdr:colOff>
      <xdr:row>42</xdr:row>
      <xdr:rowOff>95250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316200" y="514350"/>
          <a:ext cx="5743575" cy="870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676275</xdr:colOff>
      <xdr:row>83</xdr:row>
      <xdr:rowOff>952500</xdr:rowOff>
    </xdr:from>
    <xdr:to>
      <xdr:col>45</xdr:col>
      <xdr:colOff>152400</xdr:colOff>
      <xdr:row>119</xdr:row>
      <xdr:rowOff>190500</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306675" y="17487900"/>
          <a:ext cx="5743575" cy="774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676275</xdr:colOff>
      <xdr:row>41</xdr:row>
      <xdr:rowOff>142875</xdr:rowOff>
    </xdr:from>
    <xdr:to>
      <xdr:col>45</xdr:col>
      <xdr:colOff>152400</xdr:colOff>
      <xdr:row>83</xdr:row>
      <xdr:rowOff>990600</xdr:rowOff>
    </xdr:to>
    <xdr:pic>
      <xdr:nvPicPr>
        <xdr:cNvPr id="6"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306675" y="9096375"/>
          <a:ext cx="5743575" cy="842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4" name="Picture 3"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34</xdr:col>
      <xdr:colOff>0</xdr:colOff>
      <xdr:row>3</xdr:row>
      <xdr:rowOff>0</xdr:rowOff>
    </xdr:from>
    <xdr:to>
      <xdr:col>43</xdr:col>
      <xdr:colOff>161925</xdr:colOff>
      <xdr:row>44</xdr:row>
      <xdr:rowOff>9525</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49400" y="485775"/>
          <a:ext cx="5743575" cy="882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428625</xdr:colOff>
      <xdr:row>81</xdr:row>
      <xdr:rowOff>1228725</xdr:rowOff>
    </xdr:from>
    <xdr:to>
      <xdr:col>43</xdr:col>
      <xdr:colOff>142875</xdr:colOff>
      <xdr:row>123</xdr:row>
      <xdr:rowOff>123825</xdr:rowOff>
    </xdr:to>
    <xdr:pic>
      <xdr:nvPicPr>
        <xdr:cNvPr id="6"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30350" y="17154525"/>
          <a:ext cx="5743575" cy="698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0</xdr:colOff>
      <xdr:row>43</xdr:row>
      <xdr:rowOff>76200</xdr:rowOff>
    </xdr:from>
    <xdr:to>
      <xdr:col>43</xdr:col>
      <xdr:colOff>161925</xdr:colOff>
      <xdr:row>81</xdr:row>
      <xdr:rowOff>1209675</xdr:rowOff>
    </xdr:to>
    <xdr:pic>
      <xdr:nvPicPr>
        <xdr:cNvPr id="7"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249400" y="9201150"/>
          <a:ext cx="5743575" cy="793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28</xdr:col>
      <xdr:colOff>0</xdr:colOff>
      <xdr:row>3</xdr:row>
      <xdr:rowOff>0</xdr:rowOff>
    </xdr:from>
    <xdr:to>
      <xdr:col>37</xdr:col>
      <xdr:colOff>476250</xdr:colOff>
      <xdr:row>50</xdr:row>
      <xdr:rowOff>76200</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77600" y="485775"/>
          <a:ext cx="5743575" cy="863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133350</xdr:colOff>
      <xdr:row>50</xdr:row>
      <xdr:rowOff>28575</xdr:rowOff>
    </xdr:from>
    <xdr:to>
      <xdr:col>37</xdr:col>
      <xdr:colOff>466725</xdr:colOff>
      <xdr:row>83</xdr:row>
      <xdr:rowOff>9525</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68075" y="9077325"/>
          <a:ext cx="5743575" cy="668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32</xdr:col>
      <xdr:colOff>0</xdr:colOff>
      <xdr:row>3</xdr:row>
      <xdr:rowOff>0</xdr:rowOff>
    </xdr:from>
    <xdr:to>
      <xdr:col>41</xdr:col>
      <xdr:colOff>161925</xdr:colOff>
      <xdr:row>39</xdr:row>
      <xdr:rowOff>47625</xdr:rowOff>
    </xdr:to>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11225" y="485775"/>
          <a:ext cx="5743575" cy="865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0</xdr:colOff>
      <xdr:row>39</xdr:row>
      <xdr:rowOff>0</xdr:rowOff>
    </xdr:from>
    <xdr:to>
      <xdr:col>41</xdr:col>
      <xdr:colOff>161925</xdr:colOff>
      <xdr:row>83</xdr:row>
      <xdr:rowOff>38100</xdr:rowOff>
    </xdr:to>
    <xdr:pic>
      <xdr:nvPicPr>
        <xdr:cNvPr id="8" name="Pictur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611225" y="9096375"/>
          <a:ext cx="5743575" cy="884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0</xdr:colOff>
      <xdr:row>83</xdr:row>
      <xdr:rowOff>0</xdr:rowOff>
    </xdr:from>
    <xdr:to>
      <xdr:col>41</xdr:col>
      <xdr:colOff>161925</xdr:colOff>
      <xdr:row>95</xdr:row>
      <xdr:rowOff>57150</xdr:rowOff>
    </xdr:to>
    <xdr:pic>
      <xdr:nvPicPr>
        <xdr:cNvPr id="11" name="Picture 1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611225" y="17907000"/>
          <a:ext cx="5743575" cy="3295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79128</xdr:colOff>
      <xdr:row>5</xdr:row>
      <xdr:rowOff>76200</xdr:rowOff>
    </xdr:to>
    <xdr:pic>
      <xdr:nvPicPr>
        <xdr:cNvPr id="4" name="Picture 3"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twoCellAnchor editAs="oneCell">
    <xdr:from>
      <xdr:col>42</xdr:col>
      <xdr:colOff>0</xdr:colOff>
      <xdr:row>3</xdr:row>
      <xdr:rowOff>0</xdr:rowOff>
    </xdr:from>
    <xdr:to>
      <xdr:col>56</xdr:col>
      <xdr:colOff>62346</xdr:colOff>
      <xdr:row>42</xdr:row>
      <xdr:rowOff>114300</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354675" y="514350"/>
          <a:ext cx="5743575" cy="879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42</xdr:row>
      <xdr:rowOff>43295</xdr:rowOff>
    </xdr:from>
    <xdr:to>
      <xdr:col>56</xdr:col>
      <xdr:colOff>57150</xdr:colOff>
      <xdr:row>86</xdr:row>
      <xdr:rowOff>22513</xdr:rowOff>
    </xdr:to>
    <xdr:pic>
      <xdr:nvPicPr>
        <xdr:cNvPr id="9" name="Picture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95818" y="9299863"/>
          <a:ext cx="5763491" cy="821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86</xdr:row>
      <xdr:rowOff>0</xdr:rowOff>
    </xdr:from>
    <xdr:to>
      <xdr:col>56</xdr:col>
      <xdr:colOff>57150</xdr:colOff>
      <xdr:row>128</xdr:row>
      <xdr:rowOff>152400</xdr:rowOff>
    </xdr:to>
    <xdr:pic>
      <xdr:nvPicPr>
        <xdr:cNvPr id="10" name="Picture 9"/>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354675" y="17354550"/>
          <a:ext cx="5743575" cy="842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129</xdr:row>
      <xdr:rowOff>0</xdr:rowOff>
    </xdr:from>
    <xdr:to>
      <xdr:col>56</xdr:col>
      <xdr:colOff>57150</xdr:colOff>
      <xdr:row>149</xdr:row>
      <xdr:rowOff>152400</xdr:rowOff>
    </xdr:to>
    <xdr:pic>
      <xdr:nvPicPr>
        <xdr:cNvPr id="11" name="Picture 10"/>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354675" y="25793700"/>
          <a:ext cx="5743575" cy="339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iltys\iomgroot\DeptHome_IOMFSA\fsapfle\Documents\AML-Returns-Final-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 information"/>
      <sheetName val="DNFBP information"/>
      <sheetName val="Form A"/>
      <sheetName val="Form B"/>
      <sheetName val="Form C0"/>
      <sheetName val="Form C1"/>
      <sheetName val="Form C2"/>
      <sheetName val="Form C3a"/>
      <sheetName val="Form C3b"/>
      <sheetName val="Form C4"/>
      <sheetName val="Form CLT"/>
      <sheetName val="Form CGI"/>
      <sheetName val="Form CIM"/>
      <sheetName val="Form CPen"/>
      <sheetName val="Form CLS"/>
      <sheetName val="Form D"/>
      <sheetName val="Form E"/>
      <sheetName val="Form F"/>
      <sheetName val="Form G"/>
      <sheetName val="Form H"/>
      <sheetName val="Form I"/>
      <sheetName val="Lists"/>
      <sheetName val="Sheet1"/>
    </sheetNames>
    <sheetDataSet>
      <sheetData sheetId="0"/>
      <sheetData sheetId="1" refreshError="1"/>
      <sheetData sheetId="2" refreshError="1"/>
      <sheetData sheetId="3">
        <row r="43">
          <cell r="J43" t="str">
            <v>Yes: Real time</v>
          </cell>
        </row>
        <row r="44">
          <cell r="J44" t="str">
            <v>Yes: Prior</v>
          </cell>
        </row>
        <row r="45">
          <cell r="J45" t="str">
            <v>Yes: After</v>
          </cell>
        </row>
        <row r="46">
          <cell r="J46" t="str">
            <v>No</v>
          </cell>
        </row>
        <row r="78">
          <cell r="N78" t="str">
            <v>&lt; 1 year</v>
          </cell>
        </row>
        <row r="79">
          <cell r="N79" t="str">
            <v>&lt; 3 years</v>
          </cell>
        </row>
        <row r="80">
          <cell r="N80" t="str">
            <v>Trigger only</v>
          </cell>
        </row>
        <row r="81">
          <cell r="N81" t="str">
            <v>Constant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ow r="2">
          <cell r="I2" t="str">
            <v>Daily</v>
          </cell>
          <cell r="L2" t="str">
            <v>Usual</v>
          </cell>
        </row>
        <row r="3">
          <cell r="I3" t="str">
            <v>Weekly</v>
          </cell>
          <cell r="L3" t="str">
            <v>Occassional</v>
          </cell>
        </row>
        <row r="4">
          <cell r="I4" t="str">
            <v>Monthly</v>
          </cell>
          <cell r="L4" t="str">
            <v>By exception</v>
          </cell>
        </row>
        <row r="5">
          <cell r="I5" t="str">
            <v>Quarterly</v>
          </cell>
          <cell r="L5" t="str">
            <v>Never</v>
          </cell>
        </row>
        <row r="6">
          <cell r="I6" t="str">
            <v>Bi-annually</v>
          </cell>
          <cell r="L6" t="str">
            <v>Unknown</v>
          </cell>
        </row>
        <row r="7">
          <cell r="I7" t="str">
            <v>Annually</v>
          </cell>
        </row>
        <row r="8">
          <cell r="I8" t="str">
            <v>&gt; annually</v>
          </cell>
        </row>
        <row r="9">
          <cell r="I9" t="str">
            <v>Ad hoc</v>
          </cell>
        </row>
      </sheetData>
      <sheetData sheetId="22" refreshError="1"/>
    </sheetDataSet>
  </externalBook>
</externalLink>
</file>

<file path=xl/tables/table1.xml><?xml version="1.0" encoding="utf-8"?>
<table xmlns="http://schemas.openxmlformats.org/spreadsheetml/2006/main" id="5" name="TableH" displayName="TableH" ref="H57:M306" totalsRowShown="0" headerRowDxfId="30" dataDxfId="28" headerRowBorderDxfId="29" tableBorderDxfId="27" totalsRowBorderDxfId="26">
  <autoFilter ref="H57:M306"/>
  <tableColumns count="6">
    <tableColumn id="1" name="English short name" dataDxfId="25"/>
    <tableColumn id="2" name="Alpha-2" dataDxfId="24"/>
    <tableColumn id="3" name="Alpha-3" dataDxfId="23"/>
    <tableColumn id="4" name="Numeric" dataDxfId="22"/>
    <tableColumn id="5" name="Natural persons " dataDxfId="21"/>
    <tableColumn id="6" name="Non-Natural persons " dataDxfId="20"/>
  </tableColumns>
  <tableStyleInfo name="TableStyleLight1" showFirstColumn="0" showLastColumn="0" showRowStripes="1" showColumnStripes="0"/>
</table>
</file>

<file path=xl/tables/table2.xml><?xml version="1.0" encoding="utf-8"?>
<table xmlns="http://schemas.openxmlformats.org/spreadsheetml/2006/main" id="2" name="TableG" displayName="TableG" ref="H11:L261" totalsRowShown="0" headerRowDxfId="19" dataDxfId="17" headerRowBorderDxfId="18" tableBorderDxfId="16" totalsRowBorderDxfId="15">
  <autoFilter ref="H11:L261"/>
  <tableColumns count="5">
    <tableColumn id="1" name="English short name" dataDxfId="14"/>
    <tableColumn id="2" name="Alpha-2" dataDxfId="13"/>
    <tableColumn id="3" name="Alpha-3" dataDxfId="12"/>
    <tableColumn id="4" name="Numeric" dataDxfId="11"/>
    <tableColumn id="6" name="Non natural persons % of client base" dataDxfId="10" dataCellStyle="Percent"/>
  </tableColumns>
  <tableStyleInfo name="TableStyleLight1" showFirstColumn="0" showLastColumn="0" showRowStripes="1" showColumnStripes="0"/>
</table>
</file>

<file path=xl/tables/table3.xml><?xml version="1.0" encoding="utf-8"?>
<table xmlns="http://schemas.openxmlformats.org/spreadsheetml/2006/main" id="1" name="TableF" displayName="TableF" ref="H12:L261" totalsRowShown="0" headerRowDxfId="9" dataDxfId="7" headerRowBorderDxfId="8" tableBorderDxfId="6" totalsRowBorderDxfId="5">
  <autoFilter ref="H12:L261"/>
  <tableColumns count="5">
    <tableColumn id="1" name="English short name" dataDxfId="4"/>
    <tableColumn id="2" name="Alpha-2" dataDxfId="3"/>
    <tableColumn id="3" name="Alpha-3" dataDxfId="2"/>
    <tableColumn id="4" name="Numeric" dataDxfId="1"/>
    <tableColumn id="5" name="Introduced % of client bas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table" Target="../tables/table1.xm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table" Target="../tables/table2.xm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8.xml"/><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M48"/>
  <sheetViews>
    <sheetView showGridLines="0" showRowColHeaders="0" tabSelected="1" zoomScale="130" zoomScaleNormal="130" zoomScaleSheetLayoutView="100" workbookViewId="0">
      <selection activeCell="P13" sqref="P13"/>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1" customWidth="1"/>
    <col min="18" max="18" width="9.625" style="1" customWidth="1"/>
    <col min="19" max="19" width="1.875" style="1" customWidth="1"/>
    <col min="20" max="20" width="9.625" style="2" customWidth="1"/>
    <col min="21" max="21" width="1.875" style="1" customWidth="1"/>
    <col min="22" max="22" width="5.625" style="1" customWidth="1"/>
    <col min="23" max="23" width="1.25" style="1" customWidth="1"/>
    <col min="24" max="24" width="1.375" style="1" customWidth="1"/>
    <col min="25" max="25" width="5.875" style="1" customWidth="1"/>
    <col min="26" max="26" width="10.875" style="1" customWidth="1"/>
    <col min="27" max="27" width="3.125" style="1" customWidth="1"/>
    <col min="28" max="28" width="84" style="1" customWidth="1"/>
    <col min="29" max="29" width="38.875" style="1" customWidth="1"/>
    <col min="30" max="30" width="8.625" style="1" customWidth="1"/>
    <col min="31" max="31" width="2.875" style="28" customWidth="1"/>
    <col min="32" max="32" width="20.5" style="3" customWidth="1"/>
    <col min="33" max="34" width="9" style="1"/>
    <col min="35" max="35" width="1.75" style="48" bestFit="1" customWidth="1"/>
    <col min="36" max="16384" width="9" style="1"/>
  </cols>
  <sheetData>
    <row r="1" spans="1:39" x14ac:dyDescent="0.2">
      <c r="A1" s="4"/>
      <c r="B1" s="5"/>
      <c r="C1" s="5"/>
      <c r="D1" s="5"/>
      <c r="E1" s="5"/>
      <c r="F1" s="5"/>
      <c r="G1" s="5"/>
      <c r="H1" s="5"/>
      <c r="I1" s="5"/>
      <c r="J1" s="5"/>
      <c r="K1" s="5"/>
      <c r="L1" s="5"/>
      <c r="M1" s="5"/>
      <c r="N1" s="5"/>
      <c r="O1" s="5"/>
      <c r="P1" s="5"/>
      <c r="Q1" s="5"/>
      <c r="R1" s="5"/>
      <c r="S1" s="5"/>
      <c r="T1" s="91" t="s">
        <v>1480</v>
      </c>
      <c r="U1" s="91"/>
      <c r="V1" s="1" t="s">
        <v>1389</v>
      </c>
      <c r="W1" s="5"/>
      <c r="X1" s="7"/>
      <c r="Y1" s="9"/>
      <c r="Z1" s="9"/>
      <c r="AA1" s="9"/>
      <c r="AB1" s="9"/>
      <c r="AC1" s="9"/>
      <c r="AD1" s="9"/>
      <c r="AE1" s="25"/>
      <c r="AF1" s="80"/>
      <c r="AG1" s="9"/>
    </row>
    <row r="2" spans="1:39" x14ac:dyDescent="0.2">
      <c r="A2" s="8"/>
      <c r="B2" s="9"/>
      <c r="C2" s="9"/>
      <c r="D2" s="9"/>
      <c r="E2" s="9"/>
      <c r="F2" s="9"/>
      <c r="G2" s="9"/>
      <c r="H2" s="9"/>
      <c r="I2" s="9"/>
      <c r="J2" s="9"/>
      <c r="K2" s="9"/>
      <c r="L2" s="9"/>
      <c r="M2" s="9"/>
      <c r="N2" s="9"/>
      <c r="O2" s="9"/>
      <c r="P2" s="9"/>
      <c r="Q2" s="9"/>
      <c r="R2" s="9"/>
      <c r="S2" s="9"/>
      <c r="T2" s="60"/>
      <c r="U2" s="9"/>
      <c r="V2" s="9"/>
      <c r="W2" s="9"/>
      <c r="X2" s="11"/>
      <c r="Y2" s="9"/>
      <c r="Z2" s="9"/>
      <c r="AA2" s="9"/>
      <c r="AB2" s="9"/>
      <c r="AC2" s="9"/>
      <c r="AD2" s="9"/>
      <c r="AE2" s="25"/>
      <c r="AF2" s="80"/>
      <c r="AG2" s="9"/>
    </row>
    <row r="3" spans="1:39" x14ac:dyDescent="0.2">
      <c r="A3" s="8"/>
      <c r="B3" s="9"/>
      <c r="C3" s="9"/>
      <c r="D3" s="9"/>
      <c r="E3" s="9"/>
      <c r="F3" s="9"/>
      <c r="G3" s="9"/>
      <c r="H3" s="9"/>
      <c r="I3" s="9"/>
      <c r="J3" s="9"/>
      <c r="K3" s="9"/>
      <c r="L3" s="9"/>
      <c r="M3" s="9"/>
      <c r="N3" s="9"/>
      <c r="O3" s="9"/>
      <c r="P3" s="9"/>
      <c r="Q3" s="9"/>
      <c r="R3" s="9"/>
      <c r="S3" s="9"/>
      <c r="T3" s="60"/>
      <c r="U3" s="9"/>
      <c r="V3" s="9"/>
      <c r="W3" s="9"/>
      <c r="X3" s="11"/>
      <c r="Y3" s="9"/>
      <c r="Z3" s="9"/>
      <c r="AA3" s="9"/>
      <c r="AB3" s="9"/>
      <c r="AC3" s="9"/>
      <c r="AD3" s="9"/>
      <c r="AE3" s="25"/>
      <c r="AF3" s="80"/>
      <c r="AG3" s="9"/>
    </row>
    <row r="4" spans="1:39" ht="44.25" customHeight="1" x14ac:dyDescent="0.55000000000000004">
      <c r="A4" s="8"/>
      <c r="B4" s="9"/>
      <c r="C4" s="9"/>
      <c r="D4" s="9"/>
      <c r="E4" s="9"/>
      <c r="F4" s="9"/>
      <c r="H4" s="196" t="s">
        <v>166</v>
      </c>
      <c r="I4" s="9"/>
      <c r="J4" s="9"/>
      <c r="K4" s="9"/>
      <c r="L4" s="9"/>
      <c r="M4" s="9"/>
      <c r="N4" s="9"/>
      <c r="O4" s="9"/>
      <c r="P4" s="9"/>
      <c r="Q4" s="9"/>
      <c r="R4" s="9"/>
      <c r="S4" s="9"/>
      <c r="T4" s="60"/>
      <c r="U4" s="9"/>
      <c r="V4" s="9"/>
      <c r="W4" s="9"/>
      <c r="X4" s="11"/>
      <c r="Y4" s="9"/>
      <c r="Z4" s="218" t="s">
        <v>1283</v>
      </c>
      <c r="AA4" s="219"/>
      <c r="AB4" s="220"/>
      <c r="AC4" s="9"/>
      <c r="AD4" s="9"/>
      <c r="AE4" s="25"/>
      <c r="AF4" s="80"/>
      <c r="AG4" s="9"/>
    </row>
    <row r="5" spans="1:39" ht="15" customHeight="1" x14ac:dyDescent="0.2">
      <c r="A5" s="8"/>
      <c r="B5" s="9"/>
      <c r="C5" s="9"/>
      <c r="D5" s="9"/>
      <c r="E5" s="9"/>
      <c r="F5" s="9"/>
      <c r="G5" s="9"/>
      <c r="H5" s="9"/>
      <c r="I5" s="9"/>
      <c r="J5" s="9"/>
      <c r="K5" s="9"/>
      <c r="L5" s="9"/>
      <c r="M5" s="9"/>
      <c r="N5" s="9"/>
      <c r="O5" s="9"/>
      <c r="P5" s="9"/>
      <c r="Q5" s="9"/>
      <c r="R5" s="9"/>
      <c r="S5" s="9"/>
      <c r="T5" s="60"/>
      <c r="U5" s="9"/>
      <c r="V5" s="9"/>
      <c r="W5" s="9"/>
      <c r="X5" s="11"/>
      <c r="Y5" s="9"/>
      <c r="Z5" s="221" t="s">
        <v>1282</v>
      </c>
      <c r="AA5" s="222"/>
      <c r="AB5" s="223"/>
      <c r="AC5" s="9"/>
      <c r="AD5" s="9"/>
      <c r="AE5" s="25"/>
      <c r="AF5" s="80"/>
      <c r="AG5" s="9"/>
    </row>
    <row r="6" spans="1:39" x14ac:dyDescent="0.2">
      <c r="A6" s="8"/>
      <c r="B6" s="9"/>
      <c r="C6" s="9"/>
      <c r="D6" s="9"/>
      <c r="E6" s="9"/>
      <c r="F6" s="9"/>
      <c r="G6" s="9"/>
      <c r="H6" s="9"/>
      <c r="I6" s="9"/>
      <c r="J6" s="9"/>
      <c r="K6" s="9"/>
      <c r="L6" s="9"/>
      <c r="M6" s="9"/>
      <c r="N6" s="9"/>
      <c r="O6" s="9"/>
      <c r="P6" s="9"/>
      <c r="Q6" s="9"/>
      <c r="R6" s="9"/>
      <c r="S6" s="9"/>
      <c r="T6" s="60"/>
      <c r="U6" s="9"/>
      <c r="V6" s="9"/>
      <c r="W6" s="9"/>
      <c r="X6" s="11"/>
      <c r="Y6" s="9"/>
      <c r="Z6" s="224"/>
      <c r="AA6" s="225"/>
      <c r="AB6" s="226"/>
      <c r="AC6" s="9"/>
      <c r="AD6" s="9"/>
      <c r="AE6" s="25"/>
      <c r="AF6" s="80"/>
      <c r="AG6" s="9"/>
    </row>
    <row r="7" spans="1:39" ht="13.9" customHeight="1" x14ac:dyDescent="0.2">
      <c r="A7" s="8"/>
      <c r="B7" s="42" t="s">
        <v>213</v>
      </c>
      <c r="C7" s="9"/>
      <c r="D7" s="9"/>
      <c r="E7" s="9"/>
      <c r="F7" s="9"/>
      <c r="G7" s="9"/>
      <c r="H7" s="215"/>
      <c r="I7" s="216"/>
      <c r="J7" s="216"/>
      <c r="K7" s="216"/>
      <c r="L7" s="216"/>
      <c r="M7" s="216"/>
      <c r="N7" s="217"/>
      <c r="O7" s="9"/>
      <c r="P7" s="9"/>
      <c r="Q7" s="9"/>
      <c r="R7" s="9"/>
      <c r="S7" s="9"/>
      <c r="T7" s="92" t="s">
        <v>212</v>
      </c>
      <c r="U7" s="9"/>
      <c r="V7" s="9"/>
      <c r="W7" s="9"/>
      <c r="X7" s="11"/>
      <c r="Y7" s="9"/>
      <c r="Z7" s="182" t="s">
        <v>212</v>
      </c>
      <c r="AA7" s="183"/>
      <c r="AB7" s="184"/>
      <c r="AC7" s="9"/>
      <c r="AD7" s="9"/>
      <c r="AE7" s="25"/>
      <c r="AF7" s="80"/>
      <c r="AG7" s="9"/>
    </row>
    <row r="8" spans="1:39" ht="12.75" customHeight="1" x14ac:dyDescent="0.2">
      <c r="A8" s="8"/>
      <c r="B8" s="9"/>
      <c r="C8" s="9"/>
      <c r="D8" s="9"/>
      <c r="E8" s="9"/>
      <c r="F8" s="9"/>
      <c r="G8" s="9"/>
      <c r="H8" s="9"/>
      <c r="I8" s="9"/>
      <c r="J8" s="9"/>
      <c r="K8" s="9"/>
      <c r="L8" s="9"/>
      <c r="M8" s="9"/>
      <c r="N8" s="9"/>
      <c r="O8" s="9"/>
      <c r="P8" s="9"/>
      <c r="Q8" s="9"/>
      <c r="R8" s="9"/>
      <c r="S8" s="9"/>
      <c r="T8" s="60"/>
      <c r="U8" s="9"/>
      <c r="V8" s="9"/>
      <c r="W8" s="9"/>
      <c r="X8" s="11"/>
      <c r="Y8" s="9"/>
      <c r="Z8" s="227" t="s">
        <v>1285</v>
      </c>
      <c r="AA8" s="228"/>
      <c r="AB8" s="229"/>
      <c r="AC8" s="9"/>
      <c r="AD8" s="9"/>
      <c r="AE8" s="25"/>
      <c r="AF8" s="80"/>
      <c r="AG8" s="9"/>
    </row>
    <row r="9" spans="1:39" ht="15" customHeight="1" x14ac:dyDescent="0.2">
      <c r="A9" s="8"/>
      <c r="C9" s="9"/>
      <c r="D9" s="9"/>
      <c r="E9" s="9"/>
      <c r="F9" s="9"/>
      <c r="G9" s="9"/>
      <c r="O9" s="9"/>
      <c r="P9" s="9"/>
      <c r="Q9" s="9"/>
      <c r="R9" s="9"/>
      <c r="S9" s="9"/>
      <c r="T9" s="109" t="s">
        <v>282</v>
      </c>
      <c r="U9" s="9"/>
      <c r="V9" s="9"/>
      <c r="W9" s="9"/>
      <c r="X9" s="11"/>
      <c r="Y9" s="9"/>
      <c r="Z9" s="227"/>
      <c r="AA9" s="228"/>
      <c r="AB9" s="229"/>
      <c r="AC9" s="9"/>
      <c r="AD9" s="9"/>
      <c r="AE9" s="26"/>
      <c r="AF9" s="80"/>
      <c r="AG9" s="9"/>
    </row>
    <row r="10" spans="1:39" ht="36" x14ac:dyDescent="0.55000000000000004">
      <c r="A10" s="8"/>
      <c r="C10" s="9"/>
      <c r="D10" s="9"/>
      <c r="E10" s="9"/>
      <c r="F10" s="9"/>
      <c r="G10" s="9"/>
      <c r="H10" s="9"/>
      <c r="I10" s="9"/>
      <c r="J10" s="9"/>
      <c r="K10" s="9"/>
      <c r="L10" s="9"/>
      <c r="M10" s="9"/>
      <c r="N10" s="9"/>
      <c r="O10" s="9"/>
      <c r="P10" s="9"/>
      <c r="Q10" s="9"/>
      <c r="R10" s="200"/>
      <c r="S10" s="9"/>
      <c r="U10" s="9"/>
      <c r="V10" s="9"/>
      <c r="W10" s="9"/>
      <c r="X10" s="11"/>
      <c r="Y10" s="9"/>
      <c r="Z10" s="185"/>
      <c r="AA10" s="186"/>
      <c r="AB10" s="187"/>
      <c r="AC10" s="15"/>
      <c r="AD10" s="15"/>
      <c r="AE10" s="15"/>
      <c r="AF10" s="16"/>
      <c r="AG10" s="9"/>
    </row>
    <row r="11" spans="1:39" x14ac:dyDescent="0.2">
      <c r="A11" s="8"/>
      <c r="B11" s="42" t="s">
        <v>211</v>
      </c>
      <c r="C11" s="9"/>
      <c r="D11" s="9"/>
      <c r="E11" s="9"/>
      <c r="F11" s="9"/>
      <c r="G11" s="9"/>
      <c r="H11" s="9"/>
      <c r="I11" s="9"/>
      <c r="J11" s="9"/>
      <c r="K11" s="9"/>
      <c r="L11" s="9"/>
      <c r="M11" s="9"/>
      <c r="N11" s="9"/>
      <c r="O11" s="9"/>
      <c r="P11" s="9"/>
      <c r="Q11" s="9"/>
      <c r="R11" s="9"/>
      <c r="S11" s="9"/>
      <c r="T11" s="92" t="s">
        <v>1284</v>
      </c>
      <c r="U11" s="9"/>
      <c r="V11" s="9"/>
      <c r="W11" s="9"/>
      <c r="X11" s="11"/>
      <c r="Y11" s="9"/>
      <c r="Z11" s="188" t="s">
        <v>1284</v>
      </c>
      <c r="AA11" s="189"/>
      <c r="AB11" s="190"/>
      <c r="AC11" s="9"/>
      <c r="AD11" s="9"/>
      <c r="AE11" s="25"/>
      <c r="AF11" s="16"/>
      <c r="AG11" s="9"/>
    </row>
    <row r="12" spans="1:39" ht="15" customHeight="1" x14ac:dyDescent="0.2">
      <c r="A12" s="8"/>
      <c r="B12" s="17" t="s">
        <v>11</v>
      </c>
      <c r="C12" s="9"/>
      <c r="D12" s="9"/>
      <c r="E12" s="9"/>
      <c r="F12" s="9"/>
      <c r="G12" s="9"/>
      <c r="H12" s="9"/>
      <c r="I12" s="9"/>
      <c r="J12" s="9"/>
      <c r="K12" s="9"/>
      <c r="L12" s="9"/>
      <c r="M12" s="9"/>
      <c r="N12" s="9"/>
      <c r="O12" s="9"/>
      <c r="P12" s="9"/>
      <c r="Q12" s="9"/>
      <c r="R12" s="9"/>
      <c r="S12" s="9"/>
      <c r="T12" s="60"/>
      <c r="U12" s="9"/>
      <c r="V12" s="9"/>
      <c r="W12" s="9"/>
      <c r="X12" s="11"/>
      <c r="Y12" s="9"/>
      <c r="Z12" s="209" t="s">
        <v>1288</v>
      </c>
      <c r="AA12" s="210"/>
      <c r="AB12" s="211"/>
      <c r="AC12" s="9"/>
      <c r="AD12" s="9"/>
      <c r="AE12" s="25"/>
      <c r="AF12" s="16"/>
      <c r="AG12" s="9"/>
    </row>
    <row r="13" spans="1:39" x14ac:dyDescent="0.2">
      <c r="A13" s="8"/>
      <c r="B13" s="9"/>
      <c r="C13" s="9"/>
      <c r="D13" s="9"/>
      <c r="E13" s="9"/>
      <c r="F13" s="9"/>
      <c r="G13" s="9"/>
      <c r="H13" s="9"/>
      <c r="I13" s="9"/>
      <c r="J13" s="9"/>
      <c r="K13" s="9"/>
      <c r="L13" s="9"/>
      <c r="M13" s="9"/>
      <c r="N13" s="9"/>
      <c r="O13" s="9"/>
      <c r="P13" s="9"/>
      <c r="Q13" s="9"/>
      <c r="R13" s="9"/>
      <c r="S13" s="9"/>
      <c r="T13" s="60"/>
      <c r="U13" s="9"/>
      <c r="V13" s="9"/>
      <c r="W13" s="9"/>
      <c r="X13" s="11"/>
      <c r="Y13" s="9"/>
      <c r="Z13" s="209"/>
      <c r="AA13" s="210"/>
      <c r="AB13" s="211"/>
      <c r="AC13" s="9"/>
      <c r="AD13" s="9"/>
      <c r="AE13" s="25"/>
      <c r="AF13" s="16"/>
      <c r="AG13" s="9"/>
    </row>
    <row r="14" spans="1:39" x14ac:dyDescent="0.2">
      <c r="A14" s="8"/>
      <c r="B14" s="9"/>
      <c r="C14" s="9"/>
      <c r="D14" s="9"/>
      <c r="E14" s="9"/>
      <c r="F14" s="44" t="s">
        <v>0</v>
      </c>
      <c r="G14" s="9"/>
      <c r="H14" s="9"/>
      <c r="I14" s="9"/>
      <c r="J14" s="9"/>
      <c r="K14" s="9"/>
      <c r="L14" s="9"/>
      <c r="M14" s="9"/>
      <c r="N14" s="9"/>
      <c r="O14" s="9"/>
      <c r="P14" s="9"/>
      <c r="Q14" s="9"/>
      <c r="R14" s="9"/>
      <c r="S14" s="9"/>
      <c r="T14" s="92"/>
      <c r="U14" s="9"/>
      <c r="V14" s="9"/>
      <c r="W14" s="9"/>
      <c r="X14" s="11"/>
      <c r="Y14" s="9"/>
      <c r="Z14" s="185"/>
      <c r="AA14" s="186"/>
      <c r="AB14" s="187"/>
      <c r="AC14" s="9"/>
      <c r="AD14" s="9"/>
      <c r="AE14" s="25"/>
      <c r="AF14" s="16"/>
      <c r="AG14" s="9"/>
      <c r="AM14" s="10"/>
    </row>
    <row r="15" spans="1:39" ht="12.75" customHeight="1" x14ac:dyDescent="0.2">
      <c r="A15" s="8"/>
      <c r="B15" s="9"/>
      <c r="C15" s="9"/>
      <c r="D15" s="9"/>
      <c r="E15" s="9"/>
      <c r="F15" s="9"/>
      <c r="G15" s="9"/>
      <c r="H15" s="9"/>
      <c r="I15" s="9"/>
      <c r="J15" s="9"/>
      <c r="K15" s="9"/>
      <c r="L15" s="9"/>
      <c r="M15" s="9"/>
      <c r="N15" s="9"/>
      <c r="O15" s="9"/>
      <c r="P15" s="9"/>
      <c r="Q15" s="9"/>
      <c r="R15" s="9"/>
      <c r="S15" s="9"/>
      <c r="T15" s="60"/>
      <c r="U15" s="9"/>
      <c r="V15" s="9"/>
      <c r="W15" s="9"/>
      <c r="X15" s="11"/>
      <c r="Y15" s="9"/>
      <c r="Z15" s="209" t="s">
        <v>1422</v>
      </c>
      <c r="AA15" s="210"/>
      <c r="AB15" s="211"/>
      <c r="AC15" s="9"/>
      <c r="AD15" s="9"/>
      <c r="AE15" s="25"/>
      <c r="AF15" s="16"/>
      <c r="AG15" s="9"/>
      <c r="AM15" s="10"/>
    </row>
    <row r="16" spans="1:39" x14ac:dyDescent="0.2">
      <c r="A16" s="8"/>
      <c r="B16" s="9"/>
      <c r="C16" s="9"/>
      <c r="D16" s="9"/>
      <c r="E16" s="9"/>
      <c r="F16" s="80" t="s">
        <v>2</v>
      </c>
      <c r="G16" s="9"/>
      <c r="H16" s="19" t="s">
        <v>12</v>
      </c>
      <c r="I16" s="9"/>
      <c r="J16" s="9"/>
      <c r="K16" s="9"/>
      <c r="L16" s="9"/>
      <c r="M16" s="9"/>
      <c r="N16" s="9"/>
      <c r="O16" s="9"/>
      <c r="P16" s="140"/>
      <c r="Q16" s="9"/>
      <c r="R16" s="9"/>
      <c r="S16" s="9"/>
      <c r="T16" s="60"/>
      <c r="U16" s="9"/>
      <c r="V16" s="9"/>
      <c r="W16" s="9"/>
      <c r="X16" s="11"/>
      <c r="Y16" s="9"/>
      <c r="Z16" s="209"/>
      <c r="AA16" s="210"/>
      <c r="AB16" s="211"/>
      <c r="AC16" s="9"/>
      <c r="AD16" s="9"/>
      <c r="AE16" s="25"/>
      <c r="AF16" s="16"/>
      <c r="AG16" s="9"/>
      <c r="AM16" s="73"/>
    </row>
    <row r="17" spans="1:39" x14ac:dyDescent="0.2">
      <c r="A17" s="8"/>
      <c r="B17" s="9"/>
      <c r="C17" s="9"/>
      <c r="D17" s="9"/>
      <c r="E17" s="9"/>
      <c r="F17" s="136" t="s">
        <v>3</v>
      </c>
      <c r="G17" s="9"/>
      <c r="H17" s="19" t="s">
        <v>1393</v>
      </c>
      <c r="I17" s="9"/>
      <c r="J17" s="9"/>
      <c r="K17" s="9"/>
      <c r="L17" s="9"/>
      <c r="M17" s="9"/>
      <c r="N17" s="9"/>
      <c r="O17" s="9"/>
      <c r="P17" s="140"/>
      <c r="Q17" s="9"/>
      <c r="R17" s="9"/>
      <c r="S17" s="9"/>
      <c r="T17" s="60"/>
      <c r="U17" s="9"/>
      <c r="V17" s="9"/>
      <c r="W17" s="9"/>
      <c r="X17" s="11"/>
      <c r="Y17" s="9"/>
      <c r="Z17" s="209"/>
      <c r="AA17" s="210"/>
      <c r="AB17" s="211"/>
      <c r="AC17" s="9"/>
      <c r="AD17" s="9"/>
      <c r="AE17" s="25"/>
      <c r="AF17" s="16"/>
      <c r="AG17" s="9"/>
      <c r="AM17" s="10"/>
    </row>
    <row r="18" spans="1:39" ht="12.75" customHeight="1" x14ac:dyDescent="0.2">
      <c r="A18" s="8"/>
      <c r="B18" s="9"/>
      <c r="C18" s="9"/>
      <c r="D18" s="9"/>
      <c r="E18" s="9"/>
      <c r="F18" s="80" t="s">
        <v>3</v>
      </c>
      <c r="G18" s="9"/>
      <c r="H18" s="19" t="s">
        <v>1394</v>
      </c>
      <c r="I18" s="9"/>
      <c r="J18" s="9"/>
      <c r="K18" s="9"/>
      <c r="L18" s="9"/>
      <c r="M18" s="9"/>
      <c r="N18" s="9"/>
      <c r="O18" s="9"/>
      <c r="P18" s="140"/>
      <c r="Q18" s="9"/>
      <c r="R18" s="9"/>
      <c r="S18" s="9"/>
      <c r="T18" s="60"/>
      <c r="U18" s="9"/>
      <c r="V18" s="9"/>
      <c r="W18" s="9"/>
      <c r="X18" s="11"/>
      <c r="Y18" s="9"/>
      <c r="Z18" s="201"/>
      <c r="AA18" s="202"/>
      <c r="AB18" s="203"/>
      <c r="AC18" s="9"/>
      <c r="AD18" s="9"/>
      <c r="AE18" s="25"/>
      <c r="AF18" s="16"/>
      <c r="AG18" s="9"/>
      <c r="AM18" s="10"/>
    </row>
    <row r="19" spans="1:39" x14ac:dyDescent="0.2">
      <c r="A19" s="8"/>
      <c r="B19" s="9"/>
      <c r="C19" s="9"/>
      <c r="D19" s="9"/>
      <c r="E19" s="9"/>
      <c r="F19" s="60" t="s">
        <v>178</v>
      </c>
      <c r="G19" s="9"/>
      <c r="H19" s="19" t="s">
        <v>179</v>
      </c>
      <c r="I19" s="9"/>
      <c r="J19" s="9"/>
      <c r="K19" s="9"/>
      <c r="L19" s="9"/>
      <c r="M19" s="9"/>
      <c r="N19" s="9"/>
      <c r="O19" s="9"/>
      <c r="P19" s="140"/>
      <c r="Q19" s="9"/>
      <c r="R19" s="9"/>
      <c r="S19" s="9"/>
      <c r="T19" s="60"/>
      <c r="U19" s="9"/>
      <c r="V19" s="9"/>
      <c r="W19" s="9"/>
      <c r="X19" s="11"/>
      <c r="Y19" s="9"/>
      <c r="Z19" s="209" t="s">
        <v>1421</v>
      </c>
      <c r="AA19" s="210"/>
      <c r="AB19" s="211"/>
      <c r="AC19" s="9"/>
      <c r="AD19" s="9"/>
      <c r="AE19" s="25"/>
      <c r="AF19" s="16"/>
      <c r="AG19" s="9"/>
      <c r="AM19" s="10"/>
    </row>
    <row r="20" spans="1:39" x14ac:dyDescent="0.2">
      <c r="A20" s="8"/>
      <c r="B20" s="9"/>
      <c r="C20" s="9"/>
      <c r="D20" s="9"/>
      <c r="E20" s="9"/>
      <c r="F20" s="60" t="s">
        <v>180</v>
      </c>
      <c r="G20" s="9"/>
      <c r="H20" s="19" t="s">
        <v>181</v>
      </c>
      <c r="I20" s="9"/>
      <c r="J20" s="9"/>
      <c r="K20" s="9"/>
      <c r="L20" s="9"/>
      <c r="M20" s="9"/>
      <c r="N20" s="9"/>
      <c r="O20" s="9"/>
      <c r="P20" s="140"/>
      <c r="Q20" s="9"/>
      <c r="R20" s="9"/>
      <c r="S20" s="9"/>
      <c r="T20" s="60"/>
      <c r="U20" s="9"/>
      <c r="V20" s="9"/>
      <c r="W20" s="9"/>
      <c r="X20" s="11"/>
      <c r="Y20" s="9"/>
      <c r="Z20" s="185"/>
      <c r="AA20" s="186"/>
      <c r="AB20" s="187"/>
      <c r="AC20" s="9"/>
      <c r="AD20" s="9"/>
      <c r="AE20" s="25"/>
      <c r="AF20" s="16"/>
      <c r="AG20" s="9"/>
      <c r="AM20" s="10"/>
    </row>
    <row r="21" spans="1:39" x14ac:dyDescent="0.2">
      <c r="A21" s="8"/>
      <c r="B21" s="9"/>
      <c r="C21" s="9"/>
      <c r="D21" s="9"/>
      <c r="E21" s="9"/>
      <c r="F21" s="80" t="s">
        <v>4</v>
      </c>
      <c r="G21" s="9"/>
      <c r="H21" s="19" t="s">
        <v>13</v>
      </c>
      <c r="I21" s="9"/>
      <c r="J21" s="9"/>
      <c r="K21" s="9"/>
      <c r="L21" s="9"/>
      <c r="M21" s="9"/>
      <c r="N21" s="9"/>
      <c r="O21" s="9"/>
      <c r="P21" s="140"/>
      <c r="Q21" s="9"/>
      <c r="R21" s="9"/>
      <c r="S21" s="9"/>
      <c r="T21" s="60"/>
      <c r="U21" s="9"/>
      <c r="V21" s="9"/>
      <c r="W21" s="9"/>
      <c r="X21" s="11"/>
      <c r="Y21" s="9"/>
      <c r="Z21" s="230" t="s">
        <v>1286</v>
      </c>
      <c r="AA21" s="231"/>
      <c r="AB21" s="232"/>
      <c r="AC21" s="9"/>
      <c r="AD21" s="9"/>
      <c r="AE21" s="25"/>
      <c r="AF21" s="16"/>
      <c r="AG21" s="9"/>
      <c r="AM21" s="10"/>
    </row>
    <row r="22" spans="1:39" x14ac:dyDescent="0.2">
      <c r="A22" s="8"/>
      <c r="B22" s="9"/>
      <c r="C22" s="9"/>
      <c r="D22" s="9"/>
      <c r="E22" s="9"/>
      <c r="F22" s="80" t="s">
        <v>5</v>
      </c>
      <c r="G22" s="9"/>
      <c r="H22" s="19" t="s">
        <v>14</v>
      </c>
      <c r="I22" s="9"/>
      <c r="J22" s="9"/>
      <c r="K22" s="9"/>
      <c r="L22" s="9"/>
      <c r="M22" s="9"/>
      <c r="N22" s="9"/>
      <c r="O22" s="9"/>
      <c r="P22" s="140"/>
      <c r="Q22" s="9"/>
      <c r="R22" s="9"/>
      <c r="S22" s="9"/>
      <c r="T22" s="60"/>
      <c r="U22" s="9"/>
      <c r="V22" s="9"/>
      <c r="W22" s="9"/>
      <c r="X22" s="11"/>
      <c r="Y22" s="9"/>
      <c r="Z22" s="188"/>
      <c r="AA22" s="189"/>
      <c r="AB22" s="190"/>
      <c r="AC22" s="9"/>
      <c r="AD22" s="9"/>
      <c r="AE22" s="25"/>
      <c r="AF22" s="16"/>
      <c r="AG22" s="9"/>
      <c r="AM22" s="10"/>
    </row>
    <row r="23" spans="1:39" x14ac:dyDescent="0.2">
      <c r="A23" s="8"/>
      <c r="B23" s="9"/>
      <c r="C23" s="9"/>
      <c r="D23" s="9"/>
      <c r="E23" s="9"/>
      <c r="F23" s="80" t="s">
        <v>6</v>
      </c>
      <c r="G23" s="9"/>
      <c r="H23" s="19" t="s">
        <v>15</v>
      </c>
      <c r="I23" s="9"/>
      <c r="J23" s="9"/>
      <c r="K23" s="9"/>
      <c r="L23" s="9"/>
      <c r="M23" s="9"/>
      <c r="N23" s="9"/>
      <c r="O23" s="9"/>
      <c r="P23" s="140"/>
      <c r="Q23" s="9"/>
      <c r="R23" s="9"/>
      <c r="S23" s="9"/>
      <c r="T23" s="60"/>
      <c r="U23" s="9"/>
      <c r="V23" s="9"/>
      <c r="W23" s="9"/>
      <c r="X23" s="11"/>
      <c r="Y23" s="9"/>
      <c r="Z23" s="185" t="s">
        <v>16</v>
      </c>
      <c r="AA23" s="194" t="s">
        <v>260</v>
      </c>
      <c r="AB23" s="190" t="s">
        <v>35</v>
      </c>
      <c r="AC23" s="9"/>
      <c r="AD23" s="80"/>
      <c r="AE23" s="25"/>
      <c r="AF23" s="16"/>
      <c r="AG23" s="9"/>
      <c r="AM23" s="10"/>
    </row>
    <row r="24" spans="1:39" x14ac:dyDescent="0.2">
      <c r="A24" s="8"/>
      <c r="B24" s="9"/>
      <c r="C24" s="9"/>
      <c r="D24" s="9"/>
      <c r="E24" s="9"/>
      <c r="F24" s="80" t="s">
        <v>7</v>
      </c>
      <c r="G24" s="9"/>
      <c r="H24" s="19" t="s">
        <v>17</v>
      </c>
      <c r="I24" s="9"/>
      <c r="J24" s="9"/>
      <c r="K24" s="9"/>
      <c r="L24" s="9"/>
      <c r="M24" s="9"/>
      <c r="N24" s="9"/>
      <c r="O24" s="9"/>
      <c r="P24" s="140"/>
      <c r="Q24" s="9"/>
      <c r="R24" s="9"/>
      <c r="S24" s="9"/>
      <c r="T24" s="60"/>
      <c r="U24" s="9"/>
      <c r="V24" s="9"/>
      <c r="W24" s="9"/>
      <c r="X24" s="11"/>
      <c r="Y24" s="9"/>
      <c r="Z24" s="185" t="s">
        <v>108</v>
      </c>
      <c r="AA24" s="194" t="s">
        <v>260</v>
      </c>
      <c r="AB24" s="190" t="s">
        <v>184</v>
      </c>
      <c r="AC24" s="9"/>
      <c r="AD24" s="9"/>
      <c r="AE24" s="25"/>
      <c r="AF24" s="16"/>
      <c r="AG24" s="9"/>
      <c r="AM24" s="10"/>
    </row>
    <row r="25" spans="1:39" x14ac:dyDescent="0.2">
      <c r="A25" s="8"/>
      <c r="B25" s="9"/>
      <c r="C25" s="9"/>
      <c r="D25" s="9"/>
      <c r="E25" s="9"/>
      <c r="F25" s="60" t="s">
        <v>225</v>
      </c>
      <c r="G25" s="9"/>
      <c r="H25" s="19" t="s">
        <v>214</v>
      </c>
      <c r="I25" s="9"/>
      <c r="J25" s="9"/>
      <c r="K25" s="9"/>
      <c r="L25" s="9"/>
      <c r="M25" s="9"/>
      <c r="N25" s="9"/>
      <c r="O25" s="9"/>
      <c r="P25" s="140"/>
      <c r="Q25" s="9"/>
      <c r="R25" s="9"/>
      <c r="S25" s="9"/>
      <c r="T25" s="60"/>
      <c r="U25" s="9"/>
      <c r="V25" s="9"/>
      <c r="W25" s="9"/>
      <c r="X25" s="11"/>
      <c r="Y25" s="9"/>
      <c r="Z25" s="185" t="s">
        <v>402</v>
      </c>
      <c r="AA25" s="194" t="str">
        <f>IF(OR(P17="Yes",P23 = "Yes",P24 = "Yes",P25 = "Yes",P34 = "Yes",P38 = "Yes"),IF(P18="Yes","O","P"),"O")</f>
        <v>O</v>
      </c>
      <c r="AB25" s="190" t="s">
        <v>73</v>
      </c>
      <c r="AC25" s="9"/>
      <c r="AD25" s="9"/>
      <c r="AE25" s="25"/>
      <c r="AF25" s="16"/>
      <c r="AG25" s="9"/>
      <c r="AM25" s="10"/>
    </row>
    <row r="26" spans="1:39" ht="12.75" customHeight="1" x14ac:dyDescent="0.2">
      <c r="A26" s="8"/>
      <c r="B26" s="9"/>
      <c r="C26" s="9"/>
      <c r="D26" s="9"/>
      <c r="E26" s="9"/>
      <c r="F26" s="9"/>
      <c r="G26" s="9"/>
      <c r="H26" s="9"/>
      <c r="I26" s="9"/>
      <c r="J26" s="9"/>
      <c r="K26" s="9"/>
      <c r="L26" s="9"/>
      <c r="M26" s="9"/>
      <c r="N26" s="9"/>
      <c r="O26" s="9"/>
      <c r="P26" s="9"/>
      <c r="Q26" s="9"/>
      <c r="R26" s="9"/>
      <c r="S26" s="9"/>
      <c r="T26" s="60"/>
      <c r="U26" s="9"/>
      <c r="V26" s="9"/>
      <c r="W26" s="9"/>
      <c r="X26" s="11"/>
      <c r="Y26" s="9"/>
      <c r="Z26" s="185" t="s">
        <v>210</v>
      </c>
      <c r="AA26" s="194" t="str">
        <f>IF(OR(P16 = "Yes"),"P","O")</f>
        <v>O</v>
      </c>
      <c r="AB26" s="190" t="s">
        <v>96</v>
      </c>
      <c r="AC26" s="9"/>
      <c r="AD26" s="9"/>
      <c r="AE26" s="25"/>
      <c r="AF26" s="16"/>
      <c r="AG26" s="9"/>
      <c r="AM26" s="3"/>
    </row>
    <row r="27" spans="1:39" ht="12.75" customHeight="1" x14ac:dyDescent="0.2">
      <c r="A27" s="8"/>
      <c r="B27" s="9"/>
      <c r="C27" s="9"/>
      <c r="D27" s="9"/>
      <c r="E27" s="9"/>
      <c r="F27" s="44" t="s">
        <v>1</v>
      </c>
      <c r="G27" s="9"/>
      <c r="H27" s="9"/>
      <c r="I27" s="9"/>
      <c r="J27" s="9"/>
      <c r="K27" s="9"/>
      <c r="L27" s="9"/>
      <c r="M27" s="9"/>
      <c r="N27" s="9"/>
      <c r="O27" s="9"/>
      <c r="P27" s="80"/>
      <c r="Q27" s="9"/>
      <c r="R27" s="9"/>
      <c r="S27" s="9"/>
      <c r="T27" s="92"/>
      <c r="U27" s="9"/>
      <c r="V27" s="9"/>
      <c r="W27" s="9"/>
      <c r="X27" s="11"/>
      <c r="Y27" s="9"/>
      <c r="Z27" s="185" t="s">
        <v>329</v>
      </c>
      <c r="AA27" s="194" t="str">
        <f>IF(OR(P18 = "Yes"),"P","O")</f>
        <v>O</v>
      </c>
      <c r="AB27" s="190" t="s">
        <v>102</v>
      </c>
      <c r="AC27" s="9"/>
      <c r="AD27" s="9"/>
      <c r="AE27" s="25"/>
      <c r="AF27" s="16"/>
      <c r="AG27" s="9"/>
      <c r="AM27" s="10"/>
    </row>
    <row r="28" spans="1:39" ht="12.75" customHeight="1" x14ac:dyDescent="0.2">
      <c r="A28" s="8"/>
      <c r="B28" s="9"/>
      <c r="C28" s="9"/>
      <c r="D28" s="9"/>
      <c r="E28" s="9"/>
      <c r="F28" s="9"/>
      <c r="G28" s="9"/>
      <c r="H28" s="9"/>
      <c r="I28" s="9"/>
      <c r="J28" s="9"/>
      <c r="K28" s="9"/>
      <c r="L28" s="9"/>
      <c r="M28" s="9"/>
      <c r="N28" s="9"/>
      <c r="O28" s="9"/>
      <c r="P28" s="80"/>
      <c r="Q28" s="9"/>
      <c r="R28" s="9"/>
      <c r="S28" s="9"/>
      <c r="T28" s="60"/>
      <c r="U28" s="9"/>
      <c r="V28" s="9"/>
      <c r="W28" s="9"/>
      <c r="X28" s="11"/>
      <c r="Y28" s="9"/>
      <c r="Z28" s="185" t="s">
        <v>405</v>
      </c>
      <c r="AA28" s="194" t="str">
        <f>IF(OR(P19 = "Yes",P20="Yes"),"P","O")</f>
        <v>O</v>
      </c>
      <c r="AB28" s="190" t="s">
        <v>337</v>
      </c>
      <c r="AC28" s="9"/>
      <c r="AD28" s="9"/>
      <c r="AE28" s="25"/>
      <c r="AF28" s="16"/>
      <c r="AG28" s="9"/>
      <c r="AM28" s="10"/>
    </row>
    <row r="29" spans="1:39" ht="12.75" customHeight="1" x14ac:dyDescent="0.2">
      <c r="A29" s="8"/>
      <c r="B29" s="9"/>
      <c r="C29" s="9"/>
      <c r="D29" s="9"/>
      <c r="E29" s="9"/>
      <c r="F29" s="60" t="s">
        <v>177</v>
      </c>
      <c r="G29" s="9"/>
      <c r="H29" s="19" t="s">
        <v>156</v>
      </c>
      <c r="I29" s="9"/>
      <c r="J29" s="9"/>
      <c r="K29" s="9"/>
      <c r="L29" s="9"/>
      <c r="M29" s="9"/>
      <c r="N29" s="9"/>
      <c r="O29" s="9"/>
      <c r="P29" s="140"/>
      <c r="Q29" s="9"/>
      <c r="R29" s="9"/>
      <c r="S29" s="9"/>
      <c r="T29" s="60"/>
      <c r="U29" s="9"/>
      <c r="V29" s="9"/>
      <c r="W29" s="9"/>
      <c r="X29" s="11"/>
      <c r="Y29" s="9"/>
      <c r="Z29" s="185" t="s">
        <v>407</v>
      </c>
      <c r="AA29" s="194" t="str">
        <f>IF(OR(P20 = "Yes"),"P","O")</f>
        <v>O</v>
      </c>
      <c r="AB29" s="190" t="s">
        <v>351</v>
      </c>
      <c r="AC29" s="9"/>
      <c r="AD29" s="9"/>
      <c r="AE29" s="25"/>
      <c r="AF29" s="16"/>
      <c r="AG29" s="9"/>
      <c r="AM29" s="10"/>
    </row>
    <row r="30" spans="1:39" ht="12.75" customHeight="1" x14ac:dyDescent="0.2">
      <c r="A30" s="8"/>
      <c r="B30" s="9"/>
      <c r="C30" s="9"/>
      <c r="D30" s="9"/>
      <c r="E30" s="9"/>
      <c r="F30" s="60" t="s">
        <v>155</v>
      </c>
      <c r="G30" s="9"/>
      <c r="H30" s="19" t="s">
        <v>1391</v>
      </c>
      <c r="I30" s="9"/>
      <c r="J30" s="9"/>
      <c r="K30" s="9"/>
      <c r="L30" s="9"/>
      <c r="M30" s="9"/>
      <c r="N30" s="9"/>
      <c r="O30" s="9"/>
      <c r="P30" s="25"/>
      <c r="Q30" s="9"/>
      <c r="R30" s="9"/>
      <c r="S30" s="9"/>
      <c r="T30" s="60"/>
      <c r="U30" s="9"/>
      <c r="V30" s="9"/>
      <c r="W30" s="9"/>
      <c r="X30" s="11"/>
      <c r="Y30" s="9"/>
      <c r="Z30" s="185" t="s">
        <v>409</v>
      </c>
      <c r="AA30" s="194" t="str">
        <f>IF(OR(P21 = "Yes",P22 = "Yes"),"P","O")</f>
        <v>O</v>
      </c>
      <c r="AB30" s="190" t="s">
        <v>109</v>
      </c>
      <c r="AC30" s="9"/>
      <c r="AD30" s="9"/>
      <c r="AE30" s="19"/>
      <c r="AF30" s="16"/>
      <c r="AG30" s="9"/>
      <c r="AM30" s="10"/>
    </row>
    <row r="31" spans="1:39" x14ac:dyDescent="0.2">
      <c r="A31" s="8"/>
      <c r="B31" s="9"/>
      <c r="C31" s="9"/>
      <c r="D31" s="9"/>
      <c r="E31" s="9"/>
      <c r="F31" s="80"/>
      <c r="G31" s="9"/>
      <c r="H31" s="19" t="s">
        <v>157</v>
      </c>
      <c r="I31" s="9"/>
      <c r="J31" s="9"/>
      <c r="K31" s="9"/>
      <c r="L31" s="9"/>
      <c r="M31" s="9"/>
      <c r="N31" s="9"/>
      <c r="O31" s="9"/>
      <c r="P31" s="140" t="s">
        <v>1475</v>
      </c>
      <c r="Q31" s="9"/>
      <c r="R31" s="9"/>
      <c r="S31" s="9"/>
      <c r="T31" s="60"/>
      <c r="U31" s="9"/>
      <c r="V31" s="9"/>
      <c r="W31" s="9"/>
      <c r="X31" s="11"/>
      <c r="Y31" s="9"/>
      <c r="Z31" s="185" t="s">
        <v>411</v>
      </c>
      <c r="AA31" s="194" t="str">
        <f>IF(OR(P29 = "Yes"),"P","O")</f>
        <v>O</v>
      </c>
      <c r="AB31" s="190" t="s">
        <v>131</v>
      </c>
      <c r="AC31" s="9"/>
      <c r="AD31" s="9"/>
      <c r="AE31" s="25"/>
      <c r="AF31" s="16"/>
      <c r="AG31" s="9"/>
      <c r="AM31" s="10"/>
    </row>
    <row r="32" spans="1:39" x14ac:dyDescent="0.2">
      <c r="A32" s="8"/>
      <c r="B32" s="9"/>
      <c r="C32" s="9"/>
      <c r="D32" s="9"/>
      <c r="E32" s="9"/>
      <c r="F32" s="80"/>
      <c r="G32" s="9"/>
      <c r="H32" s="19" t="s">
        <v>158</v>
      </c>
      <c r="I32" s="9"/>
      <c r="J32" s="9"/>
      <c r="K32" s="9"/>
      <c r="L32" s="9"/>
      <c r="M32" s="9"/>
      <c r="N32" s="9"/>
      <c r="O32" s="9"/>
      <c r="P32" s="140"/>
      <c r="Q32" s="9"/>
      <c r="R32" s="9"/>
      <c r="S32" s="9"/>
      <c r="T32" s="60"/>
      <c r="U32" s="9"/>
      <c r="V32" s="9"/>
      <c r="W32" s="9"/>
      <c r="X32" s="11"/>
      <c r="Y32" s="9"/>
      <c r="Z32" s="185" t="s">
        <v>413</v>
      </c>
      <c r="AA32" s="194" t="str">
        <f>IF(OR(P31 = "Yes"),"P","O")</f>
        <v>P</v>
      </c>
      <c r="AB32" s="190" t="s">
        <v>147</v>
      </c>
      <c r="AC32" s="9"/>
      <c r="AD32" s="9"/>
      <c r="AE32" s="25"/>
      <c r="AF32" s="16"/>
      <c r="AG32" s="9"/>
      <c r="AM32" s="10"/>
    </row>
    <row r="33" spans="1:39" x14ac:dyDescent="0.2">
      <c r="A33" s="8"/>
      <c r="B33" s="9"/>
      <c r="C33" s="9"/>
      <c r="D33" s="9"/>
      <c r="E33" s="9"/>
      <c r="F33" s="80"/>
      <c r="G33" s="9"/>
      <c r="H33" s="19"/>
      <c r="I33" s="9"/>
      <c r="J33" s="9"/>
      <c r="K33" s="9"/>
      <c r="L33" s="9"/>
      <c r="M33" s="9"/>
      <c r="N33" s="9"/>
      <c r="O33" s="9"/>
      <c r="P33" s="19"/>
      <c r="Q33" s="9"/>
      <c r="R33" s="9"/>
      <c r="S33" s="9"/>
      <c r="T33" s="60"/>
      <c r="U33" s="9"/>
      <c r="V33" s="9"/>
      <c r="W33" s="9"/>
      <c r="X33" s="11"/>
      <c r="Y33" s="9"/>
      <c r="Z33" s="185" t="s">
        <v>414</v>
      </c>
      <c r="AA33" s="194" t="str">
        <f>IF(OR(P36 = "Yes"),"P","O")</f>
        <v>O</v>
      </c>
      <c r="AB33" s="190" t="s">
        <v>154</v>
      </c>
      <c r="AC33" s="9"/>
      <c r="AD33" s="9"/>
      <c r="AE33" s="25"/>
      <c r="AF33" s="16"/>
      <c r="AG33" s="9"/>
      <c r="AM33" s="10"/>
    </row>
    <row r="34" spans="1:39" x14ac:dyDescent="0.2">
      <c r="A34" s="8"/>
      <c r="B34" s="9"/>
      <c r="C34" s="9"/>
      <c r="D34" s="9"/>
      <c r="E34" s="9"/>
      <c r="F34" s="9"/>
      <c r="G34" s="9"/>
      <c r="H34" s="9" t="s">
        <v>18</v>
      </c>
      <c r="I34" s="9"/>
      <c r="J34" s="9"/>
      <c r="K34" s="9"/>
      <c r="L34" s="9"/>
      <c r="M34" s="9"/>
      <c r="N34" s="9"/>
      <c r="O34" s="9"/>
      <c r="P34" s="140"/>
      <c r="Q34" s="9"/>
      <c r="R34" s="9"/>
      <c r="S34" s="9"/>
      <c r="T34" s="60"/>
      <c r="U34" s="9"/>
      <c r="V34" s="9"/>
      <c r="W34" s="9"/>
      <c r="X34" s="11"/>
      <c r="Y34" s="9"/>
      <c r="Z34" s="185" t="s">
        <v>416</v>
      </c>
      <c r="AA34" s="194" t="str">
        <f>IF(OR(P40 = "Yes"),"P","O")</f>
        <v>O</v>
      </c>
      <c r="AB34" s="190" t="s">
        <v>143</v>
      </c>
      <c r="AC34" s="9"/>
      <c r="AD34" s="9"/>
      <c r="AE34" s="25"/>
      <c r="AF34" s="16"/>
      <c r="AG34" s="9"/>
      <c r="AM34" s="10"/>
    </row>
    <row r="35" spans="1:39" x14ac:dyDescent="0.2">
      <c r="A35" s="8"/>
      <c r="B35" s="9"/>
      <c r="C35" s="9"/>
      <c r="D35" s="9"/>
      <c r="E35" s="9"/>
      <c r="F35" s="9"/>
      <c r="G35" s="9"/>
      <c r="H35" s="9" t="s">
        <v>163</v>
      </c>
      <c r="I35" s="9"/>
      <c r="J35" s="9"/>
      <c r="K35" s="9"/>
      <c r="L35" s="9"/>
      <c r="M35" s="9"/>
      <c r="N35" s="9"/>
      <c r="O35" s="9"/>
      <c r="P35" s="140"/>
      <c r="Q35" s="9"/>
      <c r="S35" s="9"/>
      <c r="T35" s="60"/>
      <c r="U35" s="9"/>
      <c r="V35" s="9"/>
      <c r="W35" s="9"/>
      <c r="X35" s="11"/>
      <c r="Y35" s="9"/>
      <c r="Z35" s="185" t="s">
        <v>209</v>
      </c>
      <c r="AA35" s="194" t="str">
        <f>IF(OR(P16 = "Yes",P17 = "Yes",P18 = "Yes",P19 = "Yes",P20 = "Yes",P21 = "Yes",P22 = "Yes",P23 = "Yes",P24 = "Yes",P25 = "Yes",P29 = "Yes",P31 = "Yes",P34 = "Yes",,P36 = "Yes",P38 = "Yes",P40 = "Yes"),"P","O")</f>
        <v>P</v>
      </c>
      <c r="AB35" s="190" t="s">
        <v>328</v>
      </c>
      <c r="AC35" s="9"/>
      <c r="AD35" s="9"/>
      <c r="AE35" s="25"/>
      <c r="AF35" s="16"/>
      <c r="AG35" s="9"/>
      <c r="AM35" s="10"/>
    </row>
    <row r="36" spans="1:39" x14ac:dyDescent="0.2">
      <c r="A36" s="8"/>
      <c r="B36" s="9"/>
      <c r="C36" s="9"/>
      <c r="D36" s="9"/>
      <c r="E36" s="9"/>
      <c r="F36" s="9"/>
      <c r="G36" s="9"/>
      <c r="H36" s="9" t="s">
        <v>1392</v>
      </c>
      <c r="I36" s="9"/>
      <c r="J36" s="9"/>
      <c r="K36" s="9"/>
      <c r="L36" s="9"/>
      <c r="M36" s="9"/>
      <c r="N36" s="9"/>
      <c r="O36" s="9"/>
      <c r="P36" s="140"/>
      <c r="Q36" s="9"/>
      <c r="S36" s="9"/>
      <c r="T36" s="60"/>
      <c r="U36" s="9"/>
      <c r="V36" s="9"/>
      <c r="W36" s="9"/>
      <c r="X36" s="11"/>
      <c r="Y36" s="9"/>
      <c r="Z36" s="185" t="s">
        <v>72</v>
      </c>
      <c r="AA36" s="194" t="s">
        <v>260</v>
      </c>
      <c r="AB36" s="190" t="s">
        <v>21</v>
      </c>
      <c r="AC36" s="9"/>
      <c r="AD36" s="9"/>
      <c r="AE36" s="25"/>
      <c r="AF36" s="16"/>
      <c r="AG36" s="9"/>
      <c r="AM36" s="10"/>
    </row>
    <row r="37" spans="1:39" x14ac:dyDescent="0.2">
      <c r="A37" s="8"/>
      <c r="B37" s="9"/>
      <c r="C37" s="9"/>
      <c r="D37" s="9"/>
      <c r="E37" s="9"/>
      <c r="F37" s="9"/>
      <c r="G37" s="9"/>
      <c r="H37" s="9"/>
      <c r="I37" s="9"/>
      <c r="J37" s="9"/>
      <c r="K37" s="9"/>
      <c r="L37" s="9"/>
      <c r="M37" s="9"/>
      <c r="N37" s="9"/>
      <c r="O37" s="9"/>
      <c r="P37" s="141"/>
      <c r="Q37" s="9"/>
      <c r="R37" s="9"/>
      <c r="S37" s="9"/>
      <c r="T37" s="60"/>
      <c r="U37" s="9"/>
      <c r="V37" s="9"/>
      <c r="W37" s="9"/>
      <c r="X37" s="11"/>
      <c r="Y37" s="9"/>
      <c r="Z37" s="185" t="s">
        <v>262</v>
      </c>
      <c r="AA37" s="194" t="str">
        <f>IF(OR(P16 = "Yes",P17 = "Yes",P18 = "Yes",P19 = "Yes",P20 = "Yes",P21 = "Yes",P22 = "Yes",P23 = "Yes",P24 = "Yes",P25 = "Yes",P29 = "Yes",P31 = "Yes",P34 = "Yes",,P36 = "Yes",P38 = "Yes",P40 = "Yes"),"P","O")</f>
        <v>P</v>
      </c>
      <c r="AB37" s="190" t="s">
        <v>70</v>
      </c>
      <c r="AC37" s="9"/>
      <c r="AD37" s="9"/>
      <c r="AE37" s="25"/>
      <c r="AF37" s="16"/>
      <c r="AG37" s="9"/>
      <c r="AM37" s="10"/>
    </row>
    <row r="38" spans="1:39" x14ac:dyDescent="0.2">
      <c r="A38" s="8"/>
      <c r="B38" s="9"/>
      <c r="C38" s="9"/>
      <c r="D38" s="9"/>
      <c r="E38" s="9"/>
      <c r="F38" s="44" t="s">
        <v>9</v>
      </c>
      <c r="G38" s="9"/>
      <c r="H38" s="19" t="s">
        <v>8</v>
      </c>
      <c r="I38" s="9"/>
      <c r="J38" s="9"/>
      <c r="K38" s="9"/>
      <c r="L38" s="9"/>
      <c r="M38" s="9"/>
      <c r="N38" s="9"/>
      <c r="O38" s="9"/>
      <c r="P38" s="140"/>
      <c r="Q38" s="9"/>
      <c r="R38" s="9"/>
      <c r="S38" s="9"/>
      <c r="T38" s="92"/>
      <c r="U38" s="9"/>
      <c r="V38" s="9"/>
      <c r="W38" s="9"/>
      <c r="X38" s="11"/>
      <c r="Y38" s="9"/>
      <c r="Z38" s="185" t="s">
        <v>263</v>
      </c>
      <c r="AA38" s="194" t="str">
        <f>IF(OR(P16 = "Yes",P17 = "Yes",P18 = "Yes",P19 = "Yes",P20 = "Yes",P21 = "Yes",P22 = "Yes",P23 = "Yes",P24 = "Yes",P25 = "Yes",P29 = "Yes",P31 = "Yes",P34 = "Yes",P36 = "Yes",P38 = "Yes",P40 = "Yes"),"P","O")</f>
        <v>P</v>
      </c>
      <c r="AB38" s="190" t="s">
        <v>71</v>
      </c>
      <c r="AC38" s="9"/>
      <c r="AD38" s="9"/>
      <c r="AE38" s="25"/>
      <c r="AF38" s="80"/>
      <c r="AG38" s="9"/>
    </row>
    <row r="39" spans="1:39" x14ac:dyDescent="0.2">
      <c r="A39" s="8"/>
      <c r="B39" s="9"/>
      <c r="C39" s="9"/>
      <c r="D39" s="9"/>
      <c r="E39" s="9"/>
      <c r="F39" s="9"/>
      <c r="G39" s="9"/>
      <c r="H39" s="9"/>
      <c r="I39" s="9"/>
      <c r="J39" s="9"/>
      <c r="K39" s="9"/>
      <c r="L39" s="9"/>
      <c r="M39" s="9"/>
      <c r="N39" s="9"/>
      <c r="O39" s="9"/>
      <c r="P39" s="80"/>
      <c r="Q39" s="9"/>
      <c r="R39" s="9"/>
      <c r="S39" s="9"/>
      <c r="T39" s="60"/>
      <c r="U39" s="9"/>
      <c r="V39" s="9"/>
      <c r="W39" s="9"/>
      <c r="X39" s="11"/>
      <c r="Y39" s="9"/>
      <c r="Z39" s="185" t="s">
        <v>264</v>
      </c>
      <c r="AA39" s="194" t="str">
        <f>IF(OR(P16 = "Yes",P17 = "Yes",P18 = "Yes",P19 = "Yes",P20 = "Yes",P21 = "Yes",P22 = "Yes",P23 = "Yes",P24 = "Yes",P25 = "Yes",P29 = "Yes",P31 = "Yes",P34 = "Yes",P36 = "Yes",P38 = "Yes",P40 = "Yes"),"P","O")</f>
        <v>P</v>
      </c>
      <c r="AB39" s="190" t="s">
        <v>265</v>
      </c>
      <c r="AC39" s="9"/>
      <c r="AD39" s="9"/>
      <c r="AE39" s="25"/>
      <c r="AF39" s="80"/>
      <c r="AG39" s="9"/>
    </row>
    <row r="40" spans="1:39" x14ac:dyDescent="0.2">
      <c r="A40" s="8"/>
      <c r="B40" s="9"/>
      <c r="C40" s="9"/>
      <c r="D40" s="9"/>
      <c r="E40" s="9"/>
      <c r="F40" s="44" t="s">
        <v>10</v>
      </c>
      <c r="G40" s="9"/>
      <c r="H40" s="19" t="s">
        <v>1349</v>
      </c>
      <c r="I40" s="9"/>
      <c r="J40" s="9"/>
      <c r="K40" s="9"/>
      <c r="L40" s="9"/>
      <c r="M40" s="9"/>
      <c r="N40" s="9"/>
      <c r="O40" s="9"/>
      <c r="P40" s="140"/>
      <c r="Q40" s="9"/>
      <c r="R40" s="9"/>
      <c r="S40" s="9"/>
      <c r="T40" s="92"/>
      <c r="U40" s="9"/>
      <c r="V40" s="9"/>
      <c r="W40" s="9"/>
      <c r="X40" s="11"/>
      <c r="Y40" s="9"/>
      <c r="Z40" s="185"/>
      <c r="AA40" s="189"/>
      <c r="AB40" s="190"/>
      <c r="AC40" s="9"/>
      <c r="AD40" s="9"/>
      <c r="AE40" s="25"/>
      <c r="AF40" s="80"/>
      <c r="AG40" s="9"/>
    </row>
    <row r="41" spans="1:39" x14ac:dyDescent="0.2">
      <c r="A41" s="8"/>
      <c r="B41" s="9"/>
      <c r="C41" s="9"/>
      <c r="D41" s="9"/>
      <c r="E41" s="9"/>
      <c r="F41" s="9"/>
      <c r="G41" s="9"/>
      <c r="H41" s="9"/>
      <c r="I41" s="9"/>
      <c r="J41" s="9"/>
      <c r="K41" s="9"/>
      <c r="L41" s="9"/>
      <c r="M41" s="9"/>
      <c r="N41" s="9"/>
      <c r="O41" s="9"/>
      <c r="P41" s="9"/>
      <c r="Q41" s="9"/>
      <c r="R41" s="9"/>
      <c r="S41" s="9"/>
      <c r="T41" s="60"/>
      <c r="U41" s="9"/>
      <c r="V41" s="9"/>
      <c r="W41" s="9"/>
      <c r="X41" s="11"/>
      <c r="Y41" s="9"/>
      <c r="Z41" s="185"/>
      <c r="AA41" s="189"/>
      <c r="AB41" s="190"/>
      <c r="AC41" s="9"/>
      <c r="AD41" s="9"/>
      <c r="AE41" s="25"/>
      <c r="AF41" s="80"/>
      <c r="AG41" s="9"/>
    </row>
    <row r="42" spans="1:39" x14ac:dyDescent="0.2">
      <c r="A42" s="8"/>
      <c r="B42" s="9"/>
      <c r="C42" s="9"/>
      <c r="D42" s="9"/>
      <c r="E42" s="9"/>
      <c r="F42" s="9"/>
      <c r="G42" s="9"/>
      <c r="H42" s="9"/>
      <c r="I42" s="9"/>
      <c r="J42" s="9"/>
      <c r="K42" s="9"/>
      <c r="L42" s="9"/>
      <c r="M42" s="9"/>
      <c r="N42" s="9"/>
      <c r="O42" s="9"/>
      <c r="P42" s="9"/>
      <c r="Q42" s="9"/>
      <c r="R42" s="9"/>
      <c r="S42" s="9"/>
      <c r="T42" s="60"/>
      <c r="U42" s="9"/>
      <c r="V42" s="9"/>
      <c r="W42" s="9"/>
      <c r="X42" s="11"/>
      <c r="Z42" s="185"/>
      <c r="AA42" s="189"/>
      <c r="AB42" s="190"/>
    </row>
    <row r="43" spans="1:39" x14ac:dyDescent="0.2">
      <c r="A43" s="8"/>
      <c r="B43" s="49" t="s">
        <v>1423</v>
      </c>
      <c r="C43" s="49"/>
      <c r="D43" s="49"/>
      <c r="E43" s="49"/>
      <c r="F43" s="49"/>
      <c r="L43" s="19"/>
      <c r="M43" s="19"/>
      <c r="N43" s="19"/>
      <c r="O43" s="19"/>
      <c r="P43" s="19"/>
      <c r="R43" s="19"/>
      <c r="S43" s="19"/>
      <c r="T43" s="92" t="s">
        <v>1424</v>
      </c>
      <c r="X43" s="11"/>
      <c r="Z43" s="188" t="s">
        <v>1424</v>
      </c>
      <c r="AA43" s="189"/>
      <c r="AB43" s="190"/>
    </row>
    <row r="44" spans="1:39" x14ac:dyDescent="0.2">
      <c r="A44" s="8"/>
      <c r="B44" s="49"/>
      <c r="C44" s="49"/>
      <c r="D44" s="49"/>
      <c r="E44" s="49"/>
      <c r="F44" s="49"/>
      <c r="L44" s="19"/>
      <c r="M44" s="19"/>
      <c r="N44" s="19"/>
      <c r="O44" s="19"/>
      <c r="P44" s="19"/>
      <c r="R44" s="19"/>
      <c r="S44" s="19"/>
      <c r="T44" s="19"/>
      <c r="U44" s="19"/>
      <c r="V44" s="19"/>
      <c r="X44" s="11"/>
      <c r="Z44" s="185"/>
      <c r="AA44" s="189"/>
      <c r="AB44" s="190"/>
    </row>
    <row r="45" spans="1:39" ht="112.5" customHeight="1" x14ac:dyDescent="0.2">
      <c r="A45" s="8"/>
      <c r="F45" s="212"/>
      <c r="G45" s="213"/>
      <c r="H45" s="213"/>
      <c r="I45" s="213"/>
      <c r="J45" s="213"/>
      <c r="K45" s="213"/>
      <c r="L45" s="213"/>
      <c r="M45" s="213"/>
      <c r="N45" s="213"/>
      <c r="O45" s="213"/>
      <c r="P45" s="213"/>
      <c r="Q45" s="213"/>
      <c r="R45" s="213"/>
      <c r="S45" s="214"/>
      <c r="T45" s="1"/>
      <c r="V45" s="3"/>
      <c r="X45" s="11"/>
      <c r="Z45" s="209" t="s">
        <v>1425</v>
      </c>
      <c r="AA45" s="210"/>
      <c r="AB45" s="211"/>
      <c r="AD45" s="28"/>
      <c r="AE45" s="3"/>
      <c r="AF45" s="1"/>
      <c r="AH45" s="48"/>
      <c r="AI45" s="1"/>
    </row>
    <row r="46" spans="1:39" x14ac:dyDescent="0.2">
      <c r="A46" s="8"/>
      <c r="B46" s="9"/>
      <c r="C46" s="9"/>
      <c r="D46" s="9"/>
      <c r="E46" s="9"/>
      <c r="F46" s="9"/>
      <c r="G46" s="9"/>
      <c r="H46" s="9"/>
      <c r="I46" s="9"/>
      <c r="J46" s="9"/>
      <c r="K46" s="9"/>
      <c r="L46" s="9"/>
      <c r="M46" s="9"/>
      <c r="N46" s="9"/>
      <c r="O46" s="9"/>
      <c r="P46" s="9"/>
      <c r="Q46" s="9"/>
      <c r="R46" s="9"/>
      <c r="S46" s="9"/>
      <c r="T46" s="60"/>
      <c r="U46" s="9"/>
      <c r="V46" s="9"/>
      <c r="W46" s="9"/>
      <c r="X46" s="11"/>
      <c r="Z46" s="191"/>
      <c r="AA46" s="192"/>
      <c r="AB46" s="193"/>
    </row>
    <row r="47" spans="1:39" x14ac:dyDescent="0.2">
      <c r="A47" s="8"/>
      <c r="B47" s="9"/>
      <c r="C47" s="9"/>
      <c r="D47" s="9"/>
      <c r="E47" s="9"/>
      <c r="F47" s="9"/>
      <c r="G47" s="9"/>
      <c r="H47" s="9"/>
      <c r="I47" s="9"/>
      <c r="J47" s="9"/>
      <c r="K47" s="9"/>
      <c r="L47" s="9"/>
      <c r="M47" s="9"/>
      <c r="N47" s="9"/>
      <c r="O47" s="9"/>
      <c r="P47" s="9"/>
      <c r="Q47" s="9"/>
      <c r="R47" s="9"/>
      <c r="S47" s="9"/>
      <c r="T47" s="60"/>
      <c r="U47" s="9"/>
      <c r="V47" s="9"/>
      <c r="W47" s="9"/>
      <c r="X47" s="11"/>
    </row>
    <row r="48" spans="1:39" ht="13.5" thickBot="1" x14ac:dyDescent="0.25">
      <c r="A48" s="20"/>
      <c r="B48" s="21"/>
      <c r="C48" s="21"/>
      <c r="D48" s="21"/>
      <c r="E48" s="21"/>
      <c r="F48" s="21"/>
      <c r="G48" s="21"/>
      <c r="H48" s="21"/>
      <c r="I48" s="21"/>
      <c r="J48" s="21"/>
      <c r="K48" s="21"/>
      <c r="L48" s="21"/>
      <c r="M48" s="21"/>
      <c r="N48" s="21"/>
      <c r="O48" s="21"/>
      <c r="P48" s="21"/>
      <c r="Q48" s="21"/>
      <c r="R48" s="21"/>
      <c r="S48" s="21"/>
      <c r="T48" s="94"/>
      <c r="U48" s="21"/>
      <c r="V48" s="21"/>
      <c r="W48" s="21"/>
      <c r="X48" s="23"/>
    </row>
  </sheetData>
  <sheetProtection algorithmName="SHA-512" hashValue="YsngjMekjjrQssuTG8eUhmgfXKHaCskWcpmrcGSUOsnYbi0ltA7iMGtoWL5ymabkooLJFVfag6xanxDOO19vrg==" saltValue="Xazi/PEE0JGetkuD6a3KMg==" spinCount="100000" sheet="1" objects="1" scenarios="1"/>
  <protectedRanges>
    <protectedRange sqref="H7 P31:P32 P38 P40 P29 P16:P25 P34:P36" name="CoInfo"/>
  </protectedRanges>
  <customSheetViews>
    <customSheetView guid="{00B830FA-6284-458C-9475-AEF38805FF18}" scale="110" showGridLines="0" fitToPage="1" hiddenColumns="1">
      <pane ySplit="10" topLeftCell="A21" activePane="bottomLeft" state="frozen"/>
      <selection pane="bottomLeft" activeCell="K28" sqref="K28"/>
      <pageMargins left="0.70866141732283472" right="0.70866141732283472" top="0.74803149606299213" bottom="0.74803149606299213" header="0.31496062992125984" footer="0.31496062992125984"/>
      <printOptions horizontalCentered="1" verticalCentered="1"/>
      <pageSetup scale="56" fitToHeight="0" orientation="portrait" r:id="rId1"/>
    </customSheetView>
    <customSheetView guid="{ED25EFEB-FAA9-48EB-A433-F56600AA8F8A}" scale="110" showPageBreaks="1" showGridLines="0" fitToPage="1" printArea="1" hiddenColumns="1">
      <pane ySplit="10" topLeftCell="A21" activePane="bottomLeft" state="frozen"/>
      <selection pane="bottomLeft" activeCell="K28" sqref="K28"/>
      <pageMargins left="0.70866141732283472" right="0.70866141732283472" top="0.74803149606299213" bottom="0.74803149606299213" header="0.31496062992125984" footer="0.31496062992125984"/>
      <printOptions horizontalCentered="1" verticalCentered="1"/>
      <pageSetup scale="56" fitToHeight="0" orientation="portrait" r:id="rId2"/>
    </customSheetView>
  </customSheetViews>
  <mergeCells count="10">
    <mergeCell ref="Z45:AB45"/>
    <mergeCell ref="F45:S45"/>
    <mergeCell ref="H7:N7"/>
    <mergeCell ref="Z4:AB4"/>
    <mergeCell ref="Z5:AB6"/>
    <mergeCell ref="Z8:AB9"/>
    <mergeCell ref="Z21:AB21"/>
    <mergeCell ref="Z12:AB13"/>
    <mergeCell ref="Z19:AB19"/>
    <mergeCell ref="Z15:AB17"/>
  </mergeCells>
  <conditionalFormatting sqref="Z23:Z39">
    <cfRule type="expression" dxfId="35" priority="4">
      <formula>$AA23="O"</formula>
    </cfRule>
    <cfRule type="expression" dxfId="34" priority="7">
      <formula>$AA23="P"</formula>
    </cfRule>
  </conditionalFormatting>
  <conditionalFormatting sqref="AB23:AB39">
    <cfRule type="expression" dxfId="33" priority="1">
      <formula>$AA23="P"</formula>
    </cfRule>
    <cfRule type="expression" dxfId="32" priority="3">
      <formula>$AA23="O"</formula>
    </cfRule>
  </conditionalFormatting>
  <conditionalFormatting sqref="AA23:AA39">
    <cfRule type="expression" dxfId="31" priority="2">
      <formula>$AA23="P"</formula>
    </cfRule>
  </conditionalFormatting>
  <dataValidations xWindow="575" yWindow="226" count="5">
    <dataValidation type="list" allowBlank="1" showInputMessage="1" showErrorMessage="1" sqref="AE37 AE35 AE14:AE22">
      <formula1>"Yes,No"</formula1>
    </dataValidation>
    <dataValidation type="list" allowBlank="1" showInputMessage="1" showErrorMessage="1" errorTitle="List" error="Please select an option from within the list shown." promptTitle="List" prompt="Does the firm hold the stated permission?" sqref="P40 P31:P32 P35:P36 P38 P29 P16">
      <formula1>"Yes,No"</formula1>
    </dataValidation>
    <dataValidation operator="greaterThanOrEqual" showInputMessage="1" showErrorMessage="1" errorTitle="Error" error="Please enter the firms name in full" promptTitle="Entity Name" prompt="Please input the name of the firm in full." sqref="H7:N7"/>
    <dataValidation allowBlank="1" showInputMessage="1" showErrorMessage="1" promptTitle="Comments" prompt="Insert any relevant comments" sqref="F45"/>
    <dataValidation type="list" allowBlank="1" showInputMessage="1" showErrorMessage="1" errorTitle="List" error="Please select an option from within the list shown." promptTitle="List" prompt="Does the firm hold the stated permission?  If so, is it incidental to the firms principal activity?" sqref="P17:P25 P34">
      <formula1>"Yes,Incidental,No"</formula1>
    </dataValidation>
  </dataValidations>
  <printOptions horizontalCentered="1" verticalCentered="1"/>
  <pageMargins left="0.70866141732283472" right="0.70866141732283472" top="0.74803149606299213" bottom="0.74803149606299213" header="0.31496062992125984" footer="0.31496062992125984"/>
  <pageSetup scale="56" fitToHeight="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W113"/>
  <sheetViews>
    <sheetView showGridLines="0" zoomScaleNormal="100" zoomScaleSheetLayoutView="100" workbookViewId="0">
      <selection activeCell="P14" sqref="P14"/>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1" customWidth="1"/>
    <col min="18" max="18" width="9.625" style="1" customWidth="1"/>
    <col min="19" max="19" width="1.875" style="28" customWidth="1"/>
    <col min="20" max="20" width="9.625" style="3" customWidth="1"/>
    <col min="21" max="21" width="1.875" style="3" customWidth="1"/>
    <col min="22" max="22" width="9.625" style="3" customWidth="1"/>
    <col min="23" max="23" width="1.875" style="3" customWidth="1"/>
    <col min="24" max="24" width="9.625" style="3" customWidth="1"/>
    <col min="25" max="25" width="1.875" style="3" customWidth="1"/>
    <col min="26" max="26" width="9.625" style="3" customWidth="1"/>
    <col min="27" max="27" width="1.875" style="3" customWidth="1"/>
    <col min="28" max="28" width="9.625" style="3" customWidth="1"/>
    <col min="29" max="29" width="1.875" style="3" customWidth="1"/>
    <col min="30" max="30" width="9.625" style="3" customWidth="1"/>
    <col min="31" max="31" width="1.875" style="3" customWidth="1"/>
    <col min="32" max="32" width="9.625" style="3" customWidth="1"/>
    <col min="33" max="33" width="1.875" style="3" customWidth="1"/>
    <col min="34" max="34" width="9.625" style="3" customWidth="1"/>
    <col min="35" max="35" width="1.25" style="3" customWidth="1"/>
    <col min="36" max="36" width="1.875" style="3" customWidth="1"/>
    <col min="37" max="37" width="1.25" style="1" customWidth="1"/>
    <col min="38" max="38" width="9" style="1"/>
    <col min="39" max="39" width="9" style="31"/>
    <col min="40" max="43" width="9" style="1"/>
    <col min="44" max="44" width="1.25" style="1" customWidth="1"/>
    <col min="45" max="16384" width="9" style="1"/>
  </cols>
  <sheetData>
    <row r="1" spans="1:39" ht="13.9" customHeight="1" x14ac:dyDescent="0.2">
      <c r="A1" s="4"/>
      <c r="B1" s="5"/>
      <c r="C1" s="5"/>
      <c r="D1" s="5"/>
      <c r="E1" s="5"/>
      <c r="F1" s="5"/>
      <c r="G1" s="5"/>
      <c r="H1" s="5"/>
      <c r="I1" s="5"/>
      <c r="J1" s="5"/>
      <c r="K1" s="5"/>
      <c r="L1" s="5"/>
      <c r="M1" s="5"/>
      <c r="N1" s="5"/>
      <c r="O1" s="5"/>
      <c r="P1" s="5"/>
      <c r="Q1" s="5"/>
      <c r="R1" s="5"/>
      <c r="S1" s="24"/>
      <c r="T1" s="6"/>
      <c r="U1" s="6"/>
      <c r="V1" s="6"/>
      <c r="W1" s="6"/>
      <c r="X1" s="6"/>
      <c r="Y1" s="6"/>
      <c r="Z1" s="6"/>
      <c r="AA1" s="6"/>
      <c r="AB1" s="6"/>
      <c r="AC1" s="6"/>
      <c r="AD1" s="6"/>
      <c r="AE1" s="6"/>
      <c r="AF1" s="91" t="s">
        <v>446</v>
      </c>
      <c r="AG1" s="6"/>
      <c r="AH1" s="6"/>
      <c r="AI1" s="7"/>
      <c r="AJ1" s="1"/>
      <c r="AM1" s="1"/>
    </row>
    <row r="2" spans="1:39" ht="13.9" customHeight="1" x14ac:dyDescent="0.2">
      <c r="A2" s="8"/>
      <c r="B2" s="9"/>
      <c r="C2" s="9"/>
      <c r="D2" s="9"/>
      <c r="E2" s="9"/>
      <c r="F2" s="9"/>
      <c r="G2" s="9"/>
      <c r="H2" s="9"/>
      <c r="I2" s="9"/>
      <c r="J2" s="9"/>
      <c r="K2" s="9"/>
      <c r="L2" s="9"/>
      <c r="M2" s="9"/>
      <c r="N2" s="9"/>
      <c r="O2" s="9"/>
      <c r="P2" s="9"/>
      <c r="Q2" s="9"/>
      <c r="R2" s="9"/>
      <c r="S2" s="25"/>
      <c r="T2" s="136"/>
      <c r="U2" s="136"/>
      <c r="V2" s="136"/>
      <c r="W2" s="136"/>
      <c r="X2" s="136"/>
      <c r="Y2" s="136"/>
      <c r="Z2" s="136"/>
      <c r="AA2" s="136"/>
      <c r="AB2" s="136"/>
      <c r="AC2" s="136"/>
      <c r="AD2" s="136"/>
      <c r="AE2" s="136"/>
      <c r="AF2" s="136"/>
      <c r="AG2" s="136"/>
      <c r="AH2" s="136"/>
      <c r="AI2" s="11"/>
      <c r="AJ2" s="1"/>
      <c r="AM2" s="1"/>
    </row>
    <row r="3" spans="1:39" ht="13.9" customHeight="1" x14ac:dyDescent="0.2">
      <c r="A3" s="8"/>
      <c r="B3" s="9"/>
      <c r="C3" s="9"/>
      <c r="D3" s="9"/>
      <c r="E3" s="9"/>
      <c r="F3" s="9"/>
      <c r="G3" s="9"/>
      <c r="H3" s="9"/>
      <c r="I3" s="9"/>
      <c r="J3" s="9"/>
      <c r="K3" s="9"/>
      <c r="L3" s="9"/>
      <c r="M3" s="9"/>
      <c r="N3" s="9"/>
      <c r="O3" s="9"/>
      <c r="P3" s="9"/>
      <c r="Q3" s="9"/>
      <c r="R3" s="9"/>
      <c r="S3" s="25"/>
      <c r="T3" s="136"/>
      <c r="U3" s="136"/>
      <c r="V3" s="136"/>
      <c r="W3" s="136"/>
      <c r="X3" s="136"/>
      <c r="Y3" s="136"/>
      <c r="Z3" s="136"/>
      <c r="AA3" s="136"/>
      <c r="AB3" s="136"/>
      <c r="AC3" s="136"/>
      <c r="AD3" s="136"/>
      <c r="AE3" s="136"/>
      <c r="AF3" s="136"/>
      <c r="AG3" s="136"/>
      <c r="AH3" s="136"/>
      <c r="AI3" s="11"/>
      <c r="AJ3" s="1"/>
      <c r="AM3" s="1"/>
    </row>
    <row r="4" spans="1:39" ht="44.25" customHeight="1" x14ac:dyDescent="0.55000000000000004">
      <c r="A4" s="8"/>
      <c r="B4" s="9"/>
      <c r="C4" s="9"/>
      <c r="D4" s="9"/>
      <c r="E4" s="9"/>
      <c r="F4" s="9"/>
      <c r="G4" s="9"/>
      <c r="H4" s="196" t="s">
        <v>131</v>
      </c>
      <c r="I4" s="9"/>
      <c r="J4" s="9"/>
      <c r="K4" s="9"/>
      <c r="L4" s="9"/>
      <c r="M4" s="9"/>
      <c r="N4" s="9"/>
      <c r="O4" s="9"/>
      <c r="P4" s="9"/>
      <c r="Q4" s="9"/>
      <c r="R4" s="9"/>
      <c r="S4" s="25"/>
      <c r="T4" s="136"/>
      <c r="U4" s="136"/>
      <c r="V4" s="136"/>
      <c r="W4" s="136"/>
      <c r="X4" s="136"/>
      <c r="Y4" s="136"/>
      <c r="Z4" s="136"/>
      <c r="AA4" s="136"/>
      <c r="AB4" s="136"/>
      <c r="AC4" s="136"/>
      <c r="AD4" s="136"/>
      <c r="AE4" s="136"/>
      <c r="AF4" s="136"/>
      <c r="AG4" s="136"/>
      <c r="AH4" s="136"/>
      <c r="AI4" s="11"/>
      <c r="AJ4" s="1"/>
      <c r="AM4" s="1"/>
    </row>
    <row r="5" spans="1:39" ht="13.9" customHeight="1" x14ac:dyDescent="0.2">
      <c r="A5" s="8"/>
      <c r="B5" s="9"/>
      <c r="C5" s="9"/>
      <c r="D5" s="9"/>
      <c r="E5" s="9"/>
      <c r="F5" s="9"/>
      <c r="G5" s="9"/>
      <c r="H5" s="9"/>
      <c r="I5" s="9"/>
      <c r="J5" s="9"/>
      <c r="K5" s="9"/>
      <c r="L5" s="9"/>
      <c r="M5" s="9"/>
      <c r="N5" s="9"/>
      <c r="O5" s="9"/>
      <c r="P5" s="9"/>
      <c r="Q5" s="9"/>
      <c r="R5" s="9"/>
      <c r="S5" s="25"/>
      <c r="T5" s="136"/>
      <c r="U5" s="136"/>
      <c r="V5" s="136"/>
      <c r="W5" s="136"/>
      <c r="X5" s="136"/>
      <c r="Y5" s="136"/>
      <c r="Z5" s="136"/>
      <c r="AA5" s="136"/>
      <c r="AB5" s="136"/>
      <c r="AC5" s="136"/>
      <c r="AD5" s="136"/>
      <c r="AE5" s="136"/>
      <c r="AF5" s="136"/>
      <c r="AG5" s="136"/>
      <c r="AH5" s="136"/>
      <c r="AI5" s="11"/>
      <c r="AJ5" s="1"/>
      <c r="AM5" s="1"/>
    </row>
    <row r="6" spans="1:39" ht="13.9" customHeight="1" x14ac:dyDescent="0.2">
      <c r="A6" s="8"/>
      <c r="B6" s="9"/>
      <c r="C6" s="9"/>
      <c r="D6" s="9"/>
      <c r="E6" s="9"/>
      <c r="F6" s="9"/>
      <c r="G6" s="9"/>
      <c r="H6" s="9"/>
      <c r="I6" s="9"/>
      <c r="J6" s="9"/>
      <c r="K6" s="9"/>
      <c r="L6" s="9"/>
      <c r="M6" s="9"/>
      <c r="N6" s="9"/>
      <c r="O6" s="15"/>
      <c r="P6" s="9"/>
      <c r="Q6" s="9"/>
      <c r="R6" s="9"/>
      <c r="S6" s="25"/>
      <c r="T6" s="136"/>
      <c r="U6" s="136"/>
      <c r="V6" s="136"/>
      <c r="W6" s="136"/>
      <c r="X6" s="136"/>
      <c r="Y6" s="136"/>
      <c r="Z6" s="136"/>
      <c r="AA6" s="136"/>
      <c r="AB6" s="136"/>
      <c r="AC6" s="136"/>
      <c r="AD6" s="136"/>
      <c r="AE6" s="136"/>
      <c r="AF6" s="136"/>
      <c r="AG6" s="136"/>
      <c r="AH6" s="136"/>
      <c r="AI6" s="11"/>
      <c r="AJ6" s="1"/>
      <c r="AM6" s="1"/>
    </row>
    <row r="7" spans="1:39" ht="13.9" customHeight="1" x14ac:dyDescent="0.2">
      <c r="A7" s="8"/>
      <c r="B7" s="13" t="s">
        <v>498</v>
      </c>
      <c r="C7" s="9"/>
      <c r="D7" s="9"/>
      <c r="E7" s="9"/>
      <c r="F7" s="9"/>
      <c r="G7" s="9"/>
      <c r="H7" s="257" t="str">
        <f>IF('Company information'!H7="","",'Company information'!H7)</f>
        <v/>
      </c>
      <c r="I7" s="258"/>
      <c r="J7" s="258"/>
      <c r="K7" s="258"/>
      <c r="L7" s="258"/>
      <c r="M7" s="258"/>
      <c r="N7" s="259"/>
      <c r="O7" s="15"/>
      <c r="P7" s="9"/>
      <c r="Q7" s="9"/>
      <c r="R7" s="9"/>
      <c r="S7" s="26"/>
      <c r="T7" s="136"/>
      <c r="U7" s="136"/>
      <c r="V7" s="136"/>
      <c r="W7" s="136"/>
      <c r="X7" s="136"/>
      <c r="Y7" s="136"/>
      <c r="Z7" s="136"/>
      <c r="AA7" s="136"/>
      <c r="AB7" s="136"/>
      <c r="AC7" s="136"/>
      <c r="AD7" s="136"/>
      <c r="AE7" s="136"/>
      <c r="AF7" s="136"/>
      <c r="AG7" s="136"/>
      <c r="AH7" s="136"/>
      <c r="AI7" s="11"/>
      <c r="AJ7" s="1"/>
      <c r="AM7" s="1"/>
    </row>
    <row r="8" spans="1:39" x14ac:dyDescent="0.2">
      <c r="A8" s="8"/>
      <c r="B8" s="9"/>
      <c r="C8" s="14"/>
      <c r="D8" s="14"/>
      <c r="E8" s="14"/>
      <c r="F8" s="14"/>
      <c r="G8" s="14"/>
      <c r="H8" s="15"/>
      <c r="I8" s="15"/>
      <c r="J8" s="15"/>
      <c r="K8" s="15"/>
      <c r="L8" s="15"/>
      <c r="M8" s="15"/>
      <c r="N8" s="15"/>
      <c r="O8" s="15"/>
      <c r="P8" s="15"/>
      <c r="Q8" s="15"/>
      <c r="R8" s="15"/>
      <c r="S8" s="15"/>
      <c r="T8" s="16"/>
      <c r="U8" s="16"/>
      <c r="V8" s="16"/>
      <c r="W8" s="16"/>
      <c r="X8" s="16"/>
      <c r="Y8" s="16"/>
      <c r="Z8" s="16"/>
      <c r="AA8" s="16"/>
      <c r="AB8" s="16"/>
      <c r="AC8" s="16"/>
      <c r="AD8" s="16"/>
      <c r="AE8" s="16"/>
      <c r="AF8" s="109" t="s">
        <v>282</v>
      </c>
      <c r="AG8" s="109"/>
      <c r="AH8" s="110" t="s">
        <v>103</v>
      </c>
      <c r="AI8" s="11"/>
      <c r="AJ8" s="1"/>
      <c r="AM8" s="1"/>
    </row>
    <row r="9" spans="1:39" ht="13.9" customHeight="1" x14ac:dyDescent="0.2">
      <c r="A9" s="8"/>
      <c r="B9" s="13"/>
      <c r="C9" s="9"/>
      <c r="D9" s="9"/>
      <c r="E9" s="9"/>
      <c r="F9" s="9"/>
      <c r="G9" s="9"/>
      <c r="H9" s="9"/>
      <c r="I9" s="9"/>
      <c r="J9" s="9"/>
      <c r="K9" s="9"/>
      <c r="L9" s="9"/>
      <c r="M9" s="9"/>
      <c r="N9" s="9"/>
      <c r="O9" s="9"/>
      <c r="P9" s="9"/>
      <c r="Q9" s="9"/>
      <c r="R9" s="9"/>
      <c r="S9" s="25"/>
      <c r="T9" s="16"/>
      <c r="U9" s="16"/>
      <c r="V9" s="16"/>
      <c r="W9" s="16"/>
      <c r="X9" s="16"/>
      <c r="Y9" s="16"/>
      <c r="Z9" s="16"/>
      <c r="AA9" s="16"/>
      <c r="AB9" s="16"/>
      <c r="AC9" s="16"/>
      <c r="AD9" s="16"/>
      <c r="AE9" s="16"/>
      <c r="AF9" s="16"/>
      <c r="AG9" s="16"/>
      <c r="AH9" s="16"/>
      <c r="AI9" s="11"/>
      <c r="AJ9" s="1"/>
      <c r="AM9" s="1"/>
    </row>
    <row r="10" spans="1:39" ht="13.9" customHeight="1" x14ac:dyDescent="0.2">
      <c r="A10" s="8"/>
      <c r="B10" s="49" t="s">
        <v>449</v>
      </c>
      <c r="C10" s="9"/>
      <c r="D10" s="9"/>
      <c r="E10" s="9"/>
      <c r="F10" s="9"/>
      <c r="G10" s="9"/>
      <c r="H10" s="18"/>
      <c r="I10" s="9"/>
      <c r="J10" s="9"/>
      <c r="K10" s="9"/>
      <c r="L10" s="9"/>
      <c r="M10" s="9"/>
      <c r="N10" s="9"/>
      <c r="O10" s="9"/>
      <c r="P10" s="9"/>
      <c r="Q10" s="9"/>
      <c r="R10" s="9"/>
      <c r="S10" s="25"/>
      <c r="T10" s="16"/>
      <c r="U10" s="16"/>
      <c r="V10" s="16"/>
      <c r="W10" s="16"/>
      <c r="X10" s="16"/>
      <c r="Y10" s="16"/>
      <c r="Z10" s="16"/>
      <c r="AA10" s="16"/>
      <c r="AB10" s="16"/>
      <c r="AC10" s="16"/>
      <c r="AD10" s="16"/>
      <c r="AE10" s="16"/>
      <c r="AF10" s="92" t="s">
        <v>447</v>
      </c>
      <c r="AG10" s="16"/>
      <c r="AH10" s="16"/>
      <c r="AI10" s="11"/>
      <c r="AJ10" s="1"/>
      <c r="AM10" s="1"/>
    </row>
    <row r="11" spans="1:39" ht="76.5" x14ac:dyDescent="0.2">
      <c r="A11" s="8"/>
      <c r="B11" s="9"/>
      <c r="C11" s="9"/>
      <c r="D11" s="9"/>
      <c r="E11" s="9"/>
      <c r="F11" s="9"/>
      <c r="G11" s="9"/>
      <c r="H11" s="9"/>
      <c r="I11" s="18"/>
      <c r="J11" s="9"/>
      <c r="K11" s="9"/>
      <c r="L11" s="9"/>
      <c r="M11" s="9"/>
      <c r="N11" s="9"/>
      <c r="O11" s="9"/>
      <c r="P11" s="50" t="s">
        <v>136</v>
      </c>
      <c r="Q11" s="9"/>
      <c r="R11" s="50" t="s">
        <v>132</v>
      </c>
      <c r="S11" s="9"/>
      <c r="T11" s="50" t="s">
        <v>133</v>
      </c>
      <c r="U11" s="136"/>
      <c r="V11" s="50" t="s">
        <v>137</v>
      </c>
      <c r="W11" s="136"/>
      <c r="X11" s="50" t="s">
        <v>138</v>
      </c>
      <c r="Y11" s="136"/>
      <c r="Z11" s="50" t="s">
        <v>135</v>
      </c>
      <c r="AA11" s="9"/>
      <c r="AB11" s="50" t="s">
        <v>134</v>
      </c>
      <c r="AC11" s="136"/>
      <c r="AD11" s="136" t="s">
        <v>19</v>
      </c>
      <c r="AE11" s="136"/>
      <c r="AF11" s="136"/>
      <c r="AG11" s="136"/>
      <c r="AH11" s="136"/>
      <c r="AI11" s="11"/>
      <c r="AJ11" s="1"/>
      <c r="AM11" s="10"/>
    </row>
    <row r="12" spans="1:39" ht="13.9" customHeight="1" x14ac:dyDescent="0.2">
      <c r="A12" s="8"/>
      <c r="B12" s="120" t="s">
        <v>380</v>
      </c>
      <c r="C12" s="9"/>
      <c r="D12" s="9"/>
      <c r="E12" s="9"/>
      <c r="F12" s="9"/>
      <c r="G12" s="9"/>
      <c r="H12" s="9"/>
      <c r="I12" s="9"/>
      <c r="J12" s="9"/>
      <c r="K12" s="9"/>
      <c r="L12" s="9"/>
      <c r="M12" s="9"/>
      <c r="N12" s="9"/>
      <c r="O12" s="9"/>
      <c r="P12" s="136" t="s">
        <v>20</v>
      </c>
      <c r="Q12" s="136"/>
      <c r="R12" s="136" t="s">
        <v>20</v>
      </c>
      <c r="S12" s="136"/>
      <c r="T12" s="136" t="s">
        <v>20</v>
      </c>
      <c r="U12" s="9"/>
      <c r="V12" s="136" t="s">
        <v>20</v>
      </c>
      <c r="W12" s="136"/>
      <c r="X12" s="136" t="s">
        <v>20</v>
      </c>
      <c r="Y12" s="136"/>
      <c r="Z12" s="136" t="s">
        <v>20</v>
      </c>
      <c r="AA12" s="136"/>
      <c r="AB12" s="136" t="s">
        <v>20</v>
      </c>
      <c r="AC12" s="136"/>
      <c r="AD12" s="136" t="s">
        <v>20</v>
      </c>
      <c r="AE12" s="136"/>
      <c r="AF12" s="136"/>
      <c r="AG12" s="136"/>
      <c r="AH12" s="136"/>
      <c r="AI12" s="11"/>
      <c r="AJ12" s="1"/>
      <c r="AM12" s="10"/>
    </row>
    <row r="13" spans="1:39" ht="13.9" customHeight="1" x14ac:dyDescent="0.2">
      <c r="A13" s="8"/>
      <c r="B13" s="9"/>
      <c r="C13" s="9"/>
      <c r="D13" s="9"/>
      <c r="E13" s="9"/>
      <c r="F13" s="9"/>
      <c r="G13" s="9"/>
      <c r="H13" s="9"/>
      <c r="I13" s="9"/>
      <c r="J13" s="9"/>
      <c r="K13" s="9"/>
      <c r="L13" s="9"/>
      <c r="M13" s="9"/>
      <c r="N13" s="9"/>
      <c r="O13" s="9"/>
      <c r="P13" s="25"/>
      <c r="Q13" s="25"/>
      <c r="R13" s="25"/>
      <c r="S13" s="25"/>
      <c r="T13" s="25"/>
      <c r="U13" s="9"/>
      <c r="V13" s="136"/>
      <c r="W13" s="136"/>
      <c r="X13" s="136"/>
      <c r="Y13" s="136"/>
      <c r="Z13" s="25"/>
      <c r="AA13" s="25"/>
      <c r="AB13" s="25"/>
      <c r="AC13" s="25"/>
      <c r="AD13" s="136"/>
      <c r="AE13" s="136"/>
      <c r="AF13" s="136"/>
      <c r="AG13" s="136"/>
      <c r="AH13" s="136"/>
      <c r="AI13" s="11"/>
      <c r="AJ13" s="1"/>
      <c r="AM13" s="10"/>
    </row>
    <row r="14" spans="1:39" ht="13.9" customHeight="1" x14ac:dyDescent="0.2">
      <c r="A14" s="8"/>
      <c r="B14" s="39" t="s">
        <v>385</v>
      </c>
      <c r="C14" s="9"/>
      <c r="D14" s="9"/>
      <c r="E14" s="9"/>
      <c r="F14" s="9"/>
      <c r="G14" s="9"/>
      <c r="H14" s="9"/>
      <c r="I14" s="18"/>
      <c r="J14" s="9"/>
      <c r="K14" s="9"/>
      <c r="L14" s="9"/>
      <c r="M14" s="9"/>
      <c r="N14" s="9"/>
      <c r="O14" s="9"/>
      <c r="P14" s="142"/>
      <c r="Q14" s="25"/>
      <c r="R14" s="142"/>
      <c r="S14" s="25"/>
      <c r="T14" s="142"/>
      <c r="U14" s="9"/>
      <c r="V14" s="142"/>
      <c r="W14" s="136"/>
      <c r="X14" s="142"/>
      <c r="Y14" s="136"/>
      <c r="Z14" s="142"/>
      <c r="AA14" s="136"/>
      <c r="AB14" s="142"/>
      <c r="AC14" s="25"/>
      <c r="AD14" s="36">
        <f>SUM(P14:AB14)</f>
        <v>0</v>
      </c>
      <c r="AE14" s="136"/>
      <c r="AF14" s="136"/>
      <c r="AG14" s="136"/>
      <c r="AH14" s="143"/>
      <c r="AI14" s="11"/>
      <c r="AJ14" s="1"/>
      <c r="AM14" s="10"/>
    </row>
    <row r="15" spans="1:39" ht="13.9" customHeight="1" x14ac:dyDescent="0.2">
      <c r="A15" s="8"/>
      <c r="B15" s="9"/>
      <c r="C15" s="9"/>
      <c r="D15" s="9"/>
      <c r="E15" s="9"/>
      <c r="F15" s="9"/>
      <c r="G15" s="9"/>
      <c r="H15" s="136"/>
      <c r="I15" s="9"/>
      <c r="J15" s="19"/>
      <c r="K15" s="19"/>
      <c r="L15" s="19"/>
      <c r="M15" s="19"/>
      <c r="N15" s="9"/>
      <c r="O15" s="9"/>
      <c r="P15" s="9"/>
      <c r="Q15" s="25"/>
      <c r="R15" s="9"/>
      <c r="S15" s="25"/>
      <c r="T15" s="9"/>
      <c r="U15" s="25"/>
      <c r="V15" s="9"/>
      <c r="W15" s="25"/>
      <c r="X15" s="9"/>
      <c r="Y15" s="136"/>
      <c r="Z15" s="9"/>
      <c r="AA15" s="25"/>
      <c r="AB15" s="9"/>
      <c r="AC15" s="25"/>
      <c r="AD15" s="9"/>
      <c r="AE15" s="16"/>
      <c r="AF15" s="16"/>
      <c r="AG15" s="16"/>
      <c r="AH15" s="16"/>
      <c r="AI15" s="11"/>
      <c r="AJ15" s="1"/>
      <c r="AM15" s="3"/>
    </row>
    <row r="16" spans="1:39" ht="13.9" customHeight="1" x14ac:dyDescent="0.2">
      <c r="A16" s="8"/>
      <c r="B16" s="9" t="s">
        <v>379</v>
      </c>
      <c r="C16" s="9"/>
      <c r="D16" s="9"/>
      <c r="E16" s="9"/>
      <c r="F16" s="9"/>
      <c r="G16" s="9"/>
      <c r="H16" s="136"/>
      <c r="I16" s="9"/>
      <c r="J16" s="19"/>
      <c r="K16" s="19"/>
      <c r="L16" s="19"/>
      <c r="M16" s="19"/>
      <c r="N16" s="9"/>
      <c r="O16" s="9"/>
      <c r="P16" s="142"/>
      <c r="Q16" s="25"/>
      <c r="R16" s="142"/>
      <c r="S16" s="25"/>
      <c r="T16" s="142"/>
      <c r="U16" s="9"/>
      <c r="V16" s="142"/>
      <c r="W16" s="207"/>
      <c r="X16" s="142"/>
      <c r="Y16" s="207"/>
      <c r="Z16" s="142"/>
      <c r="AA16" s="207"/>
      <c r="AB16" s="142"/>
      <c r="AC16" s="25"/>
      <c r="AD16" s="36">
        <f>SUM(P16:AB16)</f>
        <v>0</v>
      </c>
      <c r="AE16" s="207"/>
      <c r="AF16" s="207"/>
      <c r="AG16" s="207"/>
      <c r="AH16" s="143"/>
      <c r="AI16" s="11"/>
      <c r="AJ16" s="1"/>
      <c r="AM16" s="3"/>
    </row>
    <row r="17" spans="1:39" ht="13.9" customHeight="1" x14ac:dyDescent="0.2">
      <c r="A17" s="8"/>
      <c r="B17" s="9"/>
      <c r="C17" s="9"/>
      <c r="D17" s="9"/>
      <c r="E17" s="9"/>
      <c r="F17" s="9"/>
      <c r="G17" s="9"/>
      <c r="H17" s="136"/>
      <c r="I17" s="9"/>
      <c r="J17" s="19"/>
      <c r="K17" s="19"/>
      <c r="L17" s="19"/>
      <c r="M17" s="19"/>
      <c r="N17" s="9"/>
      <c r="O17" s="9"/>
      <c r="P17" s="9"/>
      <c r="Q17" s="25"/>
      <c r="R17" s="9"/>
      <c r="S17" s="25"/>
      <c r="T17" s="9"/>
      <c r="U17" s="25"/>
      <c r="V17" s="9"/>
      <c r="W17" s="25"/>
      <c r="X17" s="9"/>
      <c r="Y17" s="136"/>
      <c r="Z17" s="9"/>
      <c r="AA17" s="25"/>
      <c r="AB17" s="9"/>
      <c r="AC17" s="25"/>
      <c r="AD17" s="9"/>
      <c r="AE17" s="16"/>
      <c r="AF17" s="16"/>
      <c r="AG17" s="16"/>
      <c r="AH17" s="16"/>
      <c r="AI17" s="11"/>
      <c r="AJ17" s="1"/>
      <c r="AM17" s="3"/>
    </row>
    <row r="18" spans="1:39" ht="13.9" customHeight="1" x14ac:dyDescent="0.2">
      <c r="A18" s="8"/>
      <c r="B18" s="120" t="s">
        <v>377</v>
      </c>
      <c r="C18" s="9"/>
      <c r="D18" s="9"/>
      <c r="E18" s="9"/>
      <c r="F18" s="9"/>
      <c r="G18" s="9"/>
      <c r="H18" s="136"/>
      <c r="I18" s="9"/>
      <c r="J18" s="19"/>
      <c r="K18" s="19"/>
      <c r="L18" s="19"/>
      <c r="M18" s="19"/>
      <c r="N18" s="9"/>
      <c r="O18" s="9"/>
      <c r="P18" s="9"/>
      <c r="Q18" s="25"/>
      <c r="R18" s="9"/>
      <c r="S18" s="25"/>
      <c r="T18" s="9"/>
      <c r="U18" s="25"/>
      <c r="V18" s="9"/>
      <c r="W18" s="25"/>
      <c r="X18" s="9"/>
      <c r="Y18" s="136"/>
      <c r="Z18" s="9"/>
      <c r="AA18" s="25"/>
      <c r="AB18" s="9"/>
      <c r="AC18" s="25"/>
      <c r="AD18" s="9"/>
      <c r="AE18" s="16"/>
      <c r="AF18" s="16"/>
      <c r="AG18" s="16"/>
      <c r="AH18" s="16"/>
      <c r="AI18" s="11"/>
      <c r="AJ18" s="1"/>
      <c r="AM18" s="3"/>
    </row>
    <row r="19" spans="1:39" ht="13.9" customHeight="1" x14ac:dyDescent="0.2">
      <c r="A19" s="8"/>
      <c r="B19" s="9"/>
      <c r="C19" s="9"/>
      <c r="D19" s="9"/>
      <c r="E19" s="9"/>
      <c r="F19" s="9"/>
      <c r="G19" s="9"/>
      <c r="H19" s="136"/>
      <c r="I19" s="9"/>
      <c r="J19" s="19"/>
      <c r="K19" s="19"/>
      <c r="L19" s="19"/>
      <c r="M19" s="19"/>
      <c r="N19" s="9"/>
      <c r="O19" s="9"/>
      <c r="P19" s="9"/>
      <c r="Q19" s="25"/>
      <c r="R19" s="9"/>
      <c r="S19" s="25"/>
      <c r="T19" s="9"/>
      <c r="U19" s="25"/>
      <c r="V19" s="9"/>
      <c r="W19" s="25"/>
      <c r="X19" s="9"/>
      <c r="Y19" s="136"/>
      <c r="Z19" s="9"/>
      <c r="AA19" s="25"/>
      <c r="AB19" s="9"/>
      <c r="AC19" s="25"/>
      <c r="AD19" s="9"/>
      <c r="AE19" s="16"/>
      <c r="AF19" s="16"/>
      <c r="AG19" s="16"/>
      <c r="AH19" s="16"/>
      <c r="AI19" s="11"/>
      <c r="AJ19" s="1"/>
      <c r="AM19" s="3"/>
    </row>
    <row r="20" spans="1:39" ht="13.9" customHeight="1" x14ac:dyDescent="0.2">
      <c r="A20" s="8"/>
      <c r="B20" s="39" t="s">
        <v>378</v>
      </c>
      <c r="C20" s="9"/>
      <c r="D20" s="9"/>
      <c r="E20" s="9"/>
      <c r="F20" s="9"/>
      <c r="G20" s="9"/>
      <c r="H20" s="9"/>
      <c r="I20" s="18"/>
      <c r="J20" s="9"/>
      <c r="K20" s="9"/>
      <c r="L20" s="9"/>
      <c r="M20" s="9"/>
      <c r="N20" s="9"/>
      <c r="O20" s="9"/>
      <c r="P20" s="142"/>
      <c r="Q20" s="25"/>
      <c r="R20" s="142"/>
      <c r="S20" s="25"/>
      <c r="T20" s="142"/>
      <c r="U20" s="9"/>
      <c r="V20" s="142"/>
      <c r="W20" s="207"/>
      <c r="X20" s="142"/>
      <c r="Y20" s="207"/>
      <c r="Z20" s="142"/>
      <c r="AA20" s="207"/>
      <c r="AB20" s="142"/>
      <c r="AC20" s="25"/>
      <c r="AD20" s="36">
        <f>SUM(P20:AB20)</f>
        <v>0</v>
      </c>
      <c r="AE20" s="207"/>
      <c r="AF20" s="207"/>
      <c r="AG20" s="207"/>
      <c r="AH20" s="143"/>
      <c r="AI20" s="11"/>
      <c r="AJ20" s="1"/>
      <c r="AM20" s="118"/>
    </row>
    <row r="21" spans="1:39" ht="13.9" customHeight="1" x14ac:dyDescent="0.2">
      <c r="A21" s="8"/>
      <c r="B21" s="9"/>
      <c r="C21" s="9"/>
      <c r="D21" s="9"/>
      <c r="E21" s="9"/>
      <c r="F21" s="9"/>
      <c r="G21" s="9"/>
      <c r="H21" s="136"/>
      <c r="I21" s="9"/>
      <c r="J21" s="19"/>
      <c r="K21" s="19"/>
      <c r="L21" s="19"/>
      <c r="M21" s="19"/>
      <c r="N21" s="9"/>
      <c r="O21" s="9"/>
      <c r="P21" s="9"/>
      <c r="Q21" s="25"/>
      <c r="R21" s="9"/>
      <c r="S21" s="25"/>
      <c r="T21" s="9"/>
      <c r="U21" s="25"/>
      <c r="V21" s="9"/>
      <c r="W21" s="25"/>
      <c r="X21" s="9"/>
      <c r="Y21" s="136"/>
      <c r="Z21" s="9"/>
      <c r="AA21" s="25"/>
      <c r="AB21" s="9"/>
      <c r="AC21" s="25"/>
      <c r="AD21" s="9"/>
      <c r="AE21" s="16"/>
      <c r="AF21" s="16"/>
      <c r="AG21" s="16"/>
      <c r="AH21" s="16"/>
      <c r="AI21" s="11"/>
      <c r="AJ21" s="1"/>
      <c r="AM21" s="3"/>
    </row>
    <row r="22" spans="1:39" ht="13.9" customHeight="1" x14ac:dyDescent="0.2">
      <c r="A22" s="8"/>
      <c r="B22" s="9" t="s">
        <v>381</v>
      </c>
      <c r="C22" s="30"/>
      <c r="D22" s="30"/>
      <c r="E22" s="30"/>
      <c r="F22" s="30"/>
      <c r="G22" s="30"/>
      <c r="H22" s="9"/>
      <c r="I22" s="9"/>
      <c r="J22" s="9"/>
      <c r="K22" s="9"/>
      <c r="L22" s="9"/>
      <c r="M22" s="9"/>
      <c r="N22" s="9"/>
      <c r="O22" s="9"/>
      <c r="P22" s="142"/>
      <c r="Q22" s="25"/>
      <c r="R22" s="142"/>
      <c r="S22" s="25"/>
      <c r="T22" s="142"/>
      <c r="U22" s="9"/>
      <c r="V22" s="142"/>
      <c r="W22" s="207"/>
      <c r="X22" s="142"/>
      <c r="Y22" s="207"/>
      <c r="Z22" s="142"/>
      <c r="AA22" s="207"/>
      <c r="AB22" s="142"/>
      <c r="AC22" s="25"/>
      <c r="AD22" s="36">
        <f>SUM(P22:AB22)</f>
        <v>0</v>
      </c>
      <c r="AE22" s="207"/>
      <c r="AF22" s="207"/>
      <c r="AG22" s="207"/>
      <c r="AH22" s="143"/>
      <c r="AI22" s="11"/>
      <c r="AJ22" s="1"/>
      <c r="AM22" s="10"/>
    </row>
    <row r="23" spans="1:39" ht="13.9" customHeight="1" x14ac:dyDescent="0.2">
      <c r="A23" s="8"/>
      <c r="B23" s="29"/>
      <c r="C23" s="29"/>
      <c r="D23" s="29"/>
      <c r="E23" s="29"/>
      <c r="F23" s="29"/>
      <c r="G23" s="29"/>
      <c r="H23" s="9"/>
      <c r="I23" s="9"/>
      <c r="J23" s="32"/>
      <c r="K23" s="32"/>
      <c r="L23" s="32"/>
      <c r="M23" s="32"/>
      <c r="N23" s="9"/>
      <c r="O23" s="9"/>
      <c r="P23" s="25"/>
      <c r="Q23" s="25"/>
      <c r="R23" s="25"/>
      <c r="S23" s="25"/>
      <c r="T23" s="25"/>
      <c r="U23" s="9"/>
      <c r="V23" s="25"/>
      <c r="W23" s="25"/>
      <c r="X23" s="25"/>
      <c r="Y23" s="136"/>
      <c r="Z23" s="25"/>
      <c r="AA23" s="25"/>
      <c r="AB23" s="25"/>
      <c r="AC23" s="25"/>
      <c r="AD23" s="25"/>
      <c r="AE23" s="136"/>
      <c r="AF23" s="136"/>
      <c r="AG23" s="136"/>
      <c r="AH23" s="136"/>
      <c r="AI23" s="11"/>
      <c r="AJ23" s="1"/>
      <c r="AM23" s="10"/>
    </row>
    <row r="24" spans="1:39" ht="13.9" customHeight="1" x14ac:dyDescent="0.2">
      <c r="A24" s="8"/>
      <c r="B24" s="9" t="s">
        <v>382</v>
      </c>
      <c r="C24" s="9"/>
      <c r="D24" s="9"/>
      <c r="E24" s="9"/>
      <c r="F24" s="9"/>
      <c r="G24" s="9"/>
      <c r="H24" s="9"/>
      <c r="I24" s="9"/>
      <c r="J24" s="32"/>
      <c r="K24" s="32"/>
      <c r="L24" s="32"/>
      <c r="M24" s="32"/>
      <c r="N24" s="9"/>
      <c r="O24" s="9"/>
      <c r="P24" s="142"/>
      <c r="Q24" s="25"/>
      <c r="R24" s="142"/>
      <c r="S24" s="25"/>
      <c r="T24" s="142"/>
      <c r="U24" s="9"/>
      <c r="V24" s="142"/>
      <c r="W24" s="207"/>
      <c r="X24" s="142"/>
      <c r="Y24" s="207"/>
      <c r="Z24" s="142"/>
      <c r="AA24" s="207"/>
      <c r="AB24" s="142"/>
      <c r="AC24" s="25"/>
      <c r="AD24" s="36">
        <f>SUM(P24:AB24)</f>
        <v>0</v>
      </c>
      <c r="AE24" s="207"/>
      <c r="AF24" s="207"/>
      <c r="AG24" s="207"/>
      <c r="AH24" s="143"/>
      <c r="AI24" s="11"/>
      <c r="AJ24" s="1"/>
      <c r="AM24" s="10"/>
    </row>
    <row r="25" spans="1:39" ht="13.9" customHeight="1" x14ac:dyDescent="0.2">
      <c r="A25" s="8"/>
      <c r="B25" s="9"/>
      <c r="C25" s="9"/>
      <c r="D25" s="9"/>
      <c r="E25" s="9"/>
      <c r="F25" s="9"/>
      <c r="G25" s="9"/>
      <c r="H25" s="9"/>
      <c r="I25" s="9"/>
      <c r="J25" s="32"/>
      <c r="K25" s="32"/>
      <c r="L25" s="32"/>
      <c r="M25" s="32"/>
      <c r="N25" s="9"/>
      <c r="O25" s="9"/>
      <c r="P25" s="9"/>
      <c r="Q25" s="25"/>
      <c r="R25" s="9"/>
      <c r="S25" s="25"/>
      <c r="T25" s="9"/>
      <c r="U25" s="9"/>
      <c r="V25" s="9"/>
      <c r="W25" s="25"/>
      <c r="X25" s="9"/>
      <c r="Y25" s="136"/>
      <c r="Z25" s="9"/>
      <c r="AA25" s="25"/>
      <c r="AB25" s="9"/>
      <c r="AC25" s="25"/>
      <c r="AD25" s="9"/>
      <c r="AE25" s="136"/>
      <c r="AF25" s="136"/>
      <c r="AG25" s="136"/>
      <c r="AH25" s="136"/>
      <c r="AI25" s="11"/>
      <c r="AJ25" s="1"/>
      <c r="AM25" s="10"/>
    </row>
    <row r="26" spans="1:39" ht="13.9" customHeight="1" x14ac:dyDescent="0.2">
      <c r="A26" s="8"/>
      <c r="B26" s="9" t="s">
        <v>383</v>
      </c>
      <c r="C26" s="9"/>
      <c r="D26" s="9"/>
      <c r="E26" s="9"/>
      <c r="F26" s="9"/>
      <c r="G26" s="9"/>
      <c r="H26" s="9"/>
      <c r="I26" s="9"/>
      <c r="J26" s="32"/>
      <c r="K26" s="32"/>
      <c r="L26" s="32"/>
      <c r="M26" s="32"/>
      <c r="N26" s="9"/>
      <c r="O26" s="9"/>
      <c r="P26" s="142"/>
      <c r="Q26" s="25"/>
      <c r="R26" s="142"/>
      <c r="S26" s="25"/>
      <c r="T26" s="142"/>
      <c r="U26" s="9"/>
      <c r="V26" s="142"/>
      <c r="W26" s="207"/>
      <c r="X26" s="142"/>
      <c r="Y26" s="207"/>
      <c r="Z26" s="142"/>
      <c r="AA26" s="207"/>
      <c r="AB26" s="142"/>
      <c r="AC26" s="25"/>
      <c r="AD26" s="36">
        <f>SUM(P26:AB26)</f>
        <v>0</v>
      </c>
      <c r="AE26" s="207"/>
      <c r="AF26" s="207"/>
      <c r="AG26" s="207"/>
      <c r="AH26" s="143"/>
      <c r="AI26" s="11"/>
      <c r="AJ26" s="1"/>
      <c r="AM26" s="10"/>
    </row>
    <row r="27" spans="1:39" ht="13.9" customHeight="1" x14ac:dyDescent="0.2">
      <c r="A27" s="8"/>
      <c r="B27" s="9"/>
      <c r="C27" s="9"/>
      <c r="D27" s="9"/>
      <c r="E27" s="9"/>
      <c r="F27" s="9"/>
      <c r="G27" s="9"/>
      <c r="H27" s="9"/>
      <c r="I27" s="9"/>
      <c r="J27" s="32"/>
      <c r="K27" s="32"/>
      <c r="L27" s="32"/>
      <c r="M27" s="32"/>
      <c r="N27" s="9"/>
      <c r="O27" s="9"/>
      <c r="P27" s="9"/>
      <c r="Q27" s="25"/>
      <c r="R27" s="9"/>
      <c r="S27" s="25"/>
      <c r="T27" s="9"/>
      <c r="U27" s="9"/>
      <c r="V27" s="9"/>
      <c r="W27" s="25"/>
      <c r="X27" s="9"/>
      <c r="Y27" s="136"/>
      <c r="Z27" s="9"/>
      <c r="AA27" s="25"/>
      <c r="AB27" s="9"/>
      <c r="AC27" s="25"/>
      <c r="AD27" s="9"/>
      <c r="AE27" s="136"/>
      <c r="AF27" s="136"/>
      <c r="AG27" s="136"/>
      <c r="AH27" s="136"/>
      <c r="AI27" s="11"/>
      <c r="AJ27" s="1"/>
      <c r="AM27" s="10"/>
    </row>
    <row r="28" spans="1:39" ht="13.9" customHeight="1" x14ac:dyDescent="0.2">
      <c r="A28" s="8"/>
      <c r="B28" s="9" t="s">
        <v>384</v>
      </c>
      <c r="C28" s="9"/>
      <c r="D28" s="9"/>
      <c r="E28" s="9"/>
      <c r="F28" s="9"/>
      <c r="G28" s="9"/>
      <c r="H28" s="9"/>
      <c r="I28" s="9"/>
      <c r="J28" s="9"/>
      <c r="K28" s="9"/>
      <c r="L28" s="9"/>
      <c r="M28" s="9"/>
      <c r="N28" s="9"/>
      <c r="O28" s="9"/>
      <c r="P28" s="142"/>
      <c r="Q28" s="25"/>
      <c r="R28" s="142"/>
      <c r="S28" s="25"/>
      <c r="T28" s="142"/>
      <c r="U28" s="9"/>
      <c r="V28" s="142"/>
      <c r="W28" s="207"/>
      <c r="X28" s="142"/>
      <c r="Y28" s="207"/>
      <c r="Z28" s="142"/>
      <c r="AA28" s="207"/>
      <c r="AB28" s="142"/>
      <c r="AC28" s="25"/>
      <c r="AD28" s="36">
        <f>SUM(P28:AB28)</f>
        <v>0</v>
      </c>
      <c r="AE28" s="207"/>
      <c r="AF28" s="207"/>
      <c r="AG28" s="207"/>
      <c r="AH28" s="143"/>
      <c r="AI28" s="11"/>
      <c r="AJ28" s="1"/>
      <c r="AM28" s="10"/>
    </row>
    <row r="29" spans="1:39" ht="13.9" customHeight="1" x14ac:dyDescent="0.2">
      <c r="A29" s="8"/>
      <c r="B29" s="9"/>
      <c r="C29" s="9"/>
      <c r="D29" s="9"/>
      <c r="E29" s="9"/>
      <c r="F29" s="9"/>
      <c r="G29" s="9"/>
      <c r="H29" s="136"/>
      <c r="I29" s="9"/>
      <c r="J29" s="19"/>
      <c r="K29" s="19"/>
      <c r="L29" s="19"/>
      <c r="M29" s="19"/>
      <c r="N29" s="9"/>
      <c r="O29" s="25"/>
      <c r="P29" s="25"/>
      <c r="Q29" s="25"/>
      <c r="R29" s="25"/>
      <c r="S29" s="25"/>
      <c r="T29" s="16"/>
      <c r="U29" s="16"/>
      <c r="V29" s="16"/>
      <c r="W29" s="16"/>
      <c r="X29" s="16"/>
      <c r="Y29" s="16"/>
      <c r="Z29" s="136"/>
      <c r="AA29" s="16"/>
      <c r="AB29" s="16"/>
      <c r="AC29" s="16"/>
      <c r="AD29" s="16"/>
      <c r="AE29" s="16"/>
      <c r="AF29" s="16"/>
      <c r="AG29" s="16"/>
      <c r="AH29" s="16"/>
      <c r="AI29" s="11"/>
      <c r="AJ29" s="1"/>
      <c r="AM29" s="3"/>
    </row>
    <row r="30" spans="1:39" ht="13.9" customHeight="1" x14ac:dyDescent="0.2">
      <c r="A30" s="8"/>
      <c r="B30" s="9"/>
      <c r="C30" s="9"/>
      <c r="D30" s="9"/>
      <c r="E30" s="9"/>
      <c r="F30" s="9"/>
      <c r="G30" s="9"/>
      <c r="H30" s="136"/>
      <c r="I30" s="9"/>
      <c r="J30" s="19"/>
      <c r="K30" s="19"/>
      <c r="L30" s="19"/>
      <c r="M30" s="19"/>
      <c r="N30" s="9"/>
      <c r="O30" s="9"/>
      <c r="P30" s="9"/>
      <c r="Q30" s="9"/>
      <c r="R30" s="9"/>
      <c r="S30" s="25"/>
      <c r="T30" s="16"/>
      <c r="U30" s="16"/>
      <c r="V30" s="16"/>
      <c r="W30" s="16"/>
      <c r="X30" s="16"/>
      <c r="Y30" s="16"/>
      <c r="Z30" s="16"/>
      <c r="AA30" s="16"/>
      <c r="AB30" s="16"/>
      <c r="AC30" s="16"/>
      <c r="AD30" s="16"/>
      <c r="AE30" s="16"/>
      <c r="AF30" s="16"/>
      <c r="AG30" s="16"/>
      <c r="AH30" s="16"/>
      <c r="AI30" s="11"/>
      <c r="AJ30" s="1"/>
      <c r="AM30" s="10"/>
    </row>
    <row r="31" spans="1:39" ht="13.9" customHeight="1" x14ac:dyDescent="0.25">
      <c r="A31" s="8"/>
      <c r="B31" s="49" t="s">
        <v>1324</v>
      </c>
      <c r="C31" s="49"/>
      <c r="D31" s="49"/>
      <c r="E31" s="49"/>
      <c r="F31" s="49"/>
      <c r="G31" s="9"/>
      <c r="H31" s="9"/>
      <c r="I31" s="9"/>
      <c r="J31" s="19"/>
      <c r="K31" s="19"/>
      <c r="L31" s="9"/>
      <c r="M31" s="9"/>
      <c r="N31" s="9"/>
      <c r="O31" s="9"/>
      <c r="P31" s="9"/>
      <c r="Q31" s="25"/>
      <c r="R31" s="16"/>
      <c r="S31" s="16"/>
      <c r="T31" s="16"/>
      <c r="U31" s="16"/>
      <c r="V31" s="16"/>
      <c r="W31" s="16"/>
      <c r="X31" s="16"/>
      <c r="Y31" s="16"/>
      <c r="Z31" s="16"/>
      <c r="AA31" s="16"/>
      <c r="AB31" s="16"/>
      <c r="AC31" s="16"/>
      <c r="AD31" s="16"/>
      <c r="AE31" s="157"/>
      <c r="AF31" s="92" t="s">
        <v>448</v>
      </c>
      <c r="AG31" s="16"/>
      <c r="AH31" s="16"/>
      <c r="AI31" s="11"/>
      <c r="AJ31" s="1"/>
      <c r="AM31" s="136"/>
    </row>
    <row r="32" spans="1:39" ht="13.9" customHeight="1" x14ac:dyDescent="0.25">
      <c r="A32" s="8"/>
      <c r="B32" s="49"/>
      <c r="C32" s="49"/>
      <c r="D32" s="49"/>
      <c r="E32" s="49"/>
      <c r="F32" s="49"/>
      <c r="G32" s="9"/>
      <c r="H32" s="9"/>
      <c r="I32" s="9"/>
      <c r="J32" s="19"/>
      <c r="K32" s="19"/>
      <c r="L32" s="9"/>
      <c r="M32" s="9"/>
      <c r="N32" s="9"/>
      <c r="O32" s="9"/>
      <c r="P32" s="9"/>
      <c r="Q32" s="25"/>
      <c r="R32" s="16"/>
      <c r="S32" s="16"/>
      <c r="T32" s="16"/>
      <c r="U32" s="16"/>
      <c r="V32" s="16"/>
      <c r="W32" s="16"/>
      <c r="X32" s="16"/>
      <c r="Y32" s="16"/>
      <c r="Z32" s="16"/>
      <c r="AA32" s="16"/>
      <c r="AB32" s="16"/>
      <c r="AC32" s="16"/>
      <c r="AD32" s="16"/>
      <c r="AE32" s="157"/>
      <c r="AF32" s="157"/>
      <c r="AG32" s="16"/>
      <c r="AH32" s="16"/>
      <c r="AI32" s="11"/>
      <c r="AJ32" s="1"/>
      <c r="AM32" s="136"/>
    </row>
    <row r="33" spans="1:39" ht="13.9" customHeight="1" x14ac:dyDescent="0.25">
      <c r="A33" s="8"/>
      <c r="B33" s="54" t="s">
        <v>1325</v>
      </c>
      <c r="C33" s="49"/>
      <c r="D33" s="49"/>
      <c r="E33" s="49"/>
      <c r="F33" s="49"/>
      <c r="G33" s="9"/>
      <c r="H33" s="9"/>
      <c r="I33" s="9"/>
      <c r="J33" s="19"/>
      <c r="K33" s="19"/>
      <c r="L33" s="9"/>
      <c r="M33" s="9"/>
      <c r="N33" s="9"/>
      <c r="O33" s="9"/>
      <c r="P33" s="9"/>
      <c r="Q33" s="25"/>
      <c r="R33" s="16"/>
      <c r="S33" s="16"/>
      <c r="T33" s="140"/>
      <c r="U33" s="16"/>
      <c r="V33" s="16"/>
      <c r="W33" s="16"/>
      <c r="X33" s="16"/>
      <c r="Y33" s="16"/>
      <c r="Z33" s="16"/>
      <c r="AA33" s="16"/>
      <c r="AB33" s="16"/>
      <c r="AC33" s="16"/>
      <c r="AD33" s="16"/>
      <c r="AE33" s="157"/>
      <c r="AF33" s="157"/>
      <c r="AG33" s="16"/>
      <c r="AH33" s="16"/>
      <c r="AI33" s="11"/>
      <c r="AJ33" s="1"/>
      <c r="AM33" s="136"/>
    </row>
    <row r="34" spans="1:39" ht="13.9" customHeight="1" x14ac:dyDescent="0.25">
      <c r="A34" s="8"/>
      <c r="B34" s="49"/>
      <c r="C34" s="49"/>
      <c r="D34" s="49"/>
      <c r="E34" s="49"/>
      <c r="F34" s="49"/>
      <c r="G34" s="9"/>
      <c r="H34" s="9"/>
      <c r="I34" s="9"/>
      <c r="J34" s="60"/>
      <c r="K34" s="19"/>
      <c r="L34" s="19"/>
      <c r="M34" s="19"/>
      <c r="N34" s="19"/>
      <c r="O34" s="19"/>
      <c r="S34" s="1"/>
      <c r="T34" s="1"/>
      <c r="U34" s="1"/>
      <c r="V34" s="1"/>
      <c r="W34" s="1"/>
      <c r="X34" s="1"/>
      <c r="Y34" s="1"/>
      <c r="Z34" s="1"/>
      <c r="AA34" s="1"/>
      <c r="AB34" s="16"/>
      <c r="AC34" s="16"/>
      <c r="AD34" s="16"/>
      <c r="AE34" s="157"/>
      <c r="AF34" s="157"/>
      <c r="AG34" s="16"/>
      <c r="AH34" s="16"/>
      <c r="AI34" s="11"/>
      <c r="AJ34" s="1"/>
      <c r="AM34" s="136"/>
    </row>
    <row r="35" spans="1:39" ht="77.25" customHeight="1" x14ac:dyDescent="0.25">
      <c r="A35" s="8"/>
      <c r="B35" s="9"/>
      <c r="C35" s="9"/>
      <c r="D35" s="9"/>
      <c r="E35" s="9"/>
      <c r="F35" s="9"/>
      <c r="G35" s="9"/>
      <c r="H35" s="9"/>
      <c r="I35" s="9"/>
      <c r="J35" s="19"/>
      <c r="K35" s="19"/>
      <c r="L35" s="19"/>
      <c r="M35" s="19"/>
      <c r="N35" s="19"/>
      <c r="O35" s="19"/>
      <c r="P35" s="50" t="s">
        <v>136</v>
      </c>
      <c r="Q35" s="9"/>
      <c r="R35" s="50" t="s">
        <v>132</v>
      </c>
      <c r="S35" s="9"/>
      <c r="T35" s="50" t="s">
        <v>133</v>
      </c>
      <c r="U35" s="136"/>
      <c r="V35" s="50" t="s">
        <v>137</v>
      </c>
      <c r="W35" s="136"/>
      <c r="X35" s="50" t="s">
        <v>138</v>
      </c>
      <c r="Y35" s="136"/>
      <c r="Z35" s="50" t="s">
        <v>135</v>
      </c>
      <c r="AA35" s="9"/>
      <c r="AB35" s="50" t="s">
        <v>134</v>
      </c>
      <c r="AC35" s="136"/>
      <c r="AD35" s="136" t="s">
        <v>19</v>
      </c>
      <c r="AE35" s="157"/>
      <c r="AF35" s="157"/>
      <c r="AG35" s="16"/>
      <c r="AH35" s="16"/>
      <c r="AI35" s="11"/>
      <c r="AJ35" s="1"/>
      <c r="AM35" s="136"/>
    </row>
    <row r="36" spans="1:39" ht="13.9" customHeight="1" x14ac:dyDescent="0.25">
      <c r="A36" s="8"/>
      <c r="B36" s="9"/>
      <c r="C36" s="9"/>
      <c r="D36" s="9"/>
      <c r="E36" s="9"/>
      <c r="F36" s="9"/>
      <c r="G36" s="9"/>
      <c r="H36" s="9"/>
      <c r="I36" s="9"/>
      <c r="J36" s="9"/>
      <c r="K36" s="9"/>
      <c r="L36" s="9"/>
      <c r="M36" s="9"/>
      <c r="N36" s="9"/>
      <c r="O36" s="9"/>
      <c r="P36" s="136" t="s">
        <v>20</v>
      </c>
      <c r="Q36" s="136"/>
      <c r="R36" s="136" t="s">
        <v>20</v>
      </c>
      <c r="S36" s="136"/>
      <c r="T36" s="136" t="s">
        <v>20</v>
      </c>
      <c r="U36" s="9"/>
      <c r="V36" s="136" t="s">
        <v>20</v>
      </c>
      <c r="W36" s="136"/>
      <c r="X36" s="136" t="s">
        <v>20</v>
      </c>
      <c r="Y36" s="136"/>
      <c r="Z36" s="136" t="s">
        <v>20</v>
      </c>
      <c r="AA36" s="136"/>
      <c r="AB36" s="136" t="s">
        <v>20</v>
      </c>
      <c r="AC36" s="136"/>
      <c r="AD36" s="136" t="s">
        <v>20</v>
      </c>
      <c r="AE36" s="157"/>
      <c r="AF36" s="157"/>
      <c r="AG36" s="41"/>
      <c r="AH36" s="41"/>
      <c r="AI36" s="11"/>
      <c r="AJ36" s="1"/>
      <c r="AM36" s="136"/>
    </row>
    <row r="37" spans="1:39" ht="13.9" customHeight="1" x14ac:dyDescent="0.25">
      <c r="A37" s="8"/>
      <c r="B37" s="9"/>
      <c r="C37" s="9"/>
      <c r="D37" s="9"/>
      <c r="E37" s="9"/>
      <c r="F37" s="9"/>
      <c r="G37" s="9"/>
      <c r="H37" s="9"/>
      <c r="I37" s="9"/>
      <c r="J37" s="9"/>
      <c r="K37" s="9"/>
      <c r="L37" s="9"/>
      <c r="M37" s="9"/>
      <c r="N37" s="9"/>
      <c r="O37" s="9"/>
      <c r="P37" s="25"/>
      <c r="Q37" s="25"/>
      <c r="R37" s="25"/>
      <c r="S37" s="25"/>
      <c r="T37" s="25"/>
      <c r="U37" s="9"/>
      <c r="V37" s="136"/>
      <c r="W37" s="136"/>
      <c r="X37" s="136"/>
      <c r="Y37" s="136"/>
      <c r="Z37" s="25"/>
      <c r="AA37" s="25"/>
      <c r="AB37" s="25"/>
      <c r="AC37" s="25"/>
      <c r="AD37" s="136"/>
      <c r="AE37" s="157"/>
      <c r="AF37" s="157"/>
      <c r="AG37" s="136"/>
      <c r="AH37" s="136"/>
      <c r="AI37" s="11"/>
      <c r="AJ37" s="1"/>
      <c r="AM37" s="136"/>
    </row>
    <row r="38" spans="1:39" ht="13.9" customHeight="1" x14ac:dyDescent="0.2">
      <c r="A38" s="8"/>
      <c r="B38" s="9" t="s">
        <v>311</v>
      </c>
      <c r="C38" s="9"/>
      <c r="D38" s="9"/>
      <c r="E38" s="9"/>
      <c r="F38" s="9"/>
      <c r="G38" s="9"/>
      <c r="H38" s="9"/>
      <c r="I38" s="9"/>
      <c r="J38" s="9"/>
      <c r="K38" s="9"/>
      <c r="L38" s="9"/>
      <c r="M38" s="9"/>
      <c r="N38" s="9"/>
      <c r="O38" s="9"/>
      <c r="P38" s="142"/>
      <c r="Q38" s="25"/>
      <c r="R38" s="142"/>
      <c r="S38" s="25"/>
      <c r="T38" s="142"/>
      <c r="U38" s="9"/>
      <c r="V38" s="142"/>
      <c r="W38" s="207"/>
      <c r="X38" s="142"/>
      <c r="Y38" s="207"/>
      <c r="Z38" s="142"/>
      <c r="AA38" s="207"/>
      <c r="AB38" s="142"/>
      <c r="AC38" s="25"/>
      <c r="AD38" s="36">
        <f>SUM(P38:AB38)</f>
        <v>0</v>
      </c>
      <c r="AE38" s="207"/>
      <c r="AF38" s="207"/>
      <c r="AG38" s="207"/>
      <c r="AH38" s="143"/>
      <c r="AI38" s="11"/>
      <c r="AJ38" s="1"/>
      <c r="AM38" s="136"/>
    </row>
    <row r="39" spans="1:39" ht="13.9" customHeight="1" x14ac:dyDescent="0.25">
      <c r="A39" s="8"/>
      <c r="B39" s="9"/>
      <c r="C39" s="9"/>
      <c r="D39" s="9"/>
      <c r="E39" s="9"/>
      <c r="F39" s="9"/>
      <c r="G39" s="9"/>
      <c r="H39" s="9"/>
      <c r="I39" s="9"/>
      <c r="J39" s="9"/>
      <c r="K39" s="9"/>
      <c r="L39" s="9"/>
      <c r="M39" s="9"/>
      <c r="N39" s="9"/>
      <c r="O39" s="9"/>
      <c r="S39" s="1"/>
      <c r="T39" s="1"/>
      <c r="U39" s="1"/>
      <c r="V39" s="1"/>
      <c r="W39" s="1"/>
      <c r="X39" s="1"/>
      <c r="Y39" s="1"/>
      <c r="Z39" s="1"/>
      <c r="AA39" s="1"/>
      <c r="AB39" s="16"/>
      <c r="AC39" s="16"/>
      <c r="AD39" s="16"/>
      <c r="AE39" s="157"/>
      <c r="AF39" s="157"/>
      <c r="AG39" s="136"/>
      <c r="AH39" s="136"/>
      <c r="AI39" s="11"/>
      <c r="AJ39" s="1"/>
      <c r="AM39" s="136"/>
    </row>
    <row r="40" spans="1:39" ht="13.9" customHeight="1" x14ac:dyDescent="0.2">
      <c r="A40" s="8"/>
      <c r="B40" s="9" t="s">
        <v>313</v>
      </c>
      <c r="C40" s="9"/>
      <c r="D40" s="9"/>
      <c r="E40" s="9"/>
      <c r="F40" s="9"/>
      <c r="G40" s="9"/>
      <c r="H40" s="9"/>
      <c r="I40" s="9"/>
      <c r="J40" s="9"/>
      <c r="K40" s="9"/>
      <c r="L40" s="9"/>
      <c r="M40" s="9"/>
      <c r="N40" s="9"/>
      <c r="O40" s="9"/>
      <c r="P40" s="142"/>
      <c r="Q40" s="25"/>
      <c r="R40" s="142"/>
      <c r="S40" s="25"/>
      <c r="T40" s="142"/>
      <c r="U40" s="9"/>
      <c r="V40" s="142"/>
      <c r="W40" s="207"/>
      <c r="X40" s="142"/>
      <c r="Y40" s="207"/>
      <c r="Z40" s="142"/>
      <c r="AA40" s="207"/>
      <c r="AB40" s="142"/>
      <c r="AC40" s="25"/>
      <c r="AD40" s="36">
        <f>SUM(P40:AB40)</f>
        <v>0</v>
      </c>
      <c r="AE40" s="207"/>
      <c r="AF40" s="207"/>
      <c r="AG40" s="207"/>
      <c r="AH40" s="143"/>
      <c r="AI40" s="11"/>
      <c r="AJ40" s="1"/>
      <c r="AM40" s="136"/>
    </row>
    <row r="41" spans="1:39" ht="13.9" customHeight="1" x14ac:dyDescent="0.25">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16"/>
      <c r="AC41" s="16"/>
      <c r="AD41" s="16"/>
      <c r="AE41" s="157"/>
      <c r="AF41" s="157"/>
      <c r="AG41" s="136"/>
      <c r="AH41" s="136"/>
      <c r="AI41" s="11"/>
      <c r="AJ41" s="1"/>
      <c r="AM41" s="136"/>
    </row>
    <row r="42" spans="1:39" ht="13.9" customHeight="1" x14ac:dyDescent="0.2">
      <c r="A42" s="8"/>
      <c r="B42" s="9" t="s">
        <v>312</v>
      </c>
      <c r="C42" s="9"/>
      <c r="D42" s="9"/>
      <c r="E42" s="9"/>
      <c r="F42" s="9"/>
      <c r="G42" s="9"/>
      <c r="H42" s="9"/>
      <c r="I42" s="9"/>
      <c r="J42" s="9"/>
      <c r="K42" s="9"/>
      <c r="L42" s="9"/>
      <c r="M42" s="9"/>
      <c r="N42" s="9"/>
      <c r="O42" s="9"/>
      <c r="P42" s="142"/>
      <c r="Q42" s="25"/>
      <c r="R42" s="142"/>
      <c r="S42" s="25"/>
      <c r="T42" s="142"/>
      <c r="U42" s="9"/>
      <c r="V42" s="142"/>
      <c r="W42" s="207"/>
      <c r="X42" s="142"/>
      <c r="Y42" s="207"/>
      <c r="Z42" s="142"/>
      <c r="AA42" s="207"/>
      <c r="AB42" s="142"/>
      <c r="AC42" s="25"/>
      <c r="AD42" s="36">
        <f>SUM(P42:AB42)</f>
        <v>0</v>
      </c>
      <c r="AE42" s="207"/>
      <c r="AF42" s="207"/>
      <c r="AG42" s="207"/>
      <c r="AH42" s="143"/>
      <c r="AI42" s="11"/>
      <c r="AJ42" s="1"/>
      <c r="AM42" s="136"/>
    </row>
    <row r="43" spans="1:39" ht="13.9" customHeight="1" x14ac:dyDescent="0.25">
      <c r="A43" s="8"/>
      <c r="B43" s="9"/>
      <c r="C43" s="9"/>
      <c r="D43" s="9"/>
      <c r="E43" s="9"/>
      <c r="F43" s="9"/>
      <c r="G43" s="9"/>
      <c r="H43" s="9"/>
      <c r="I43" s="9"/>
      <c r="J43" s="19"/>
      <c r="K43" s="19"/>
      <c r="L43" s="19"/>
      <c r="M43" s="19"/>
      <c r="N43" s="19"/>
      <c r="O43" s="19"/>
      <c r="P43" s="19"/>
      <c r="Q43" s="19"/>
      <c r="R43" s="19"/>
      <c r="S43" s="19"/>
      <c r="T43" s="19"/>
      <c r="U43" s="19"/>
      <c r="V43" s="19"/>
      <c r="W43" s="19"/>
      <c r="X43" s="19"/>
      <c r="Y43" s="19"/>
      <c r="Z43" s="19"/>
      <c r="AA43" s="19"/>
      <c r="AB43" s="19"/>
      <c r="AC43" s="19"/>
      <c r="AD43" s="19"/>
      <c r="AE43" s="157"/>
      <c r="AF43" s="157"/>
      <c r="AG43" s="16"/>
      <c r="AH43" s="16"/>
      <c r="AI43" s="11"/>
      <c r="AJ43" s="1"/>
      <c r="AM43" s="136"/>
    </row>
    <row r="44" spans="1:39" ht="13.9" customHeight="1" x14ac:dyDescent="0.25">
      <c r="A44" s="8"/>
      <c r="B44" s="9"/>
      <c r="C44" s="9"/>
      <c r="D44" s="9"/>
      <c r="E44" s="9"/>
      <c r="F44" s="9"/>
      <c r="G44" s="9"/>
      <c r="H44" s="9"/>
      <c r="I44" s="9"/>
      <c r="J44" s="9"/>
      <c r="K44" s="9"/>
      <c r="L44" s="9"/>
      <c r="M44" s="9"/>
      <c r="N44" s="9"/>
      <c r="O44" s="9"/>
      <c r="P44" s="9"/>
      <c r="Q44" s="25"/>
      <c r="R44" s="16"/>
      <c r="S44" s="16"/>
      <c r="T44" s="16"/>
      <c r="U44" s="16"/>
      <c r="V44" s="16"/>
      <c r="W44" s="16"/>
      <c r="X44" s="16"/>
      <c r="Y44" s="16"/>
      <c r="Z44" s="16"/>
      <c r="AA44" s="16"/>
      <c r="AB44" s="16"/>
      <c r="AC44" s="16"/>
      <c r="AD44" s="16"/>
      <c r="AE44" s="157"/>
      <c r="AF44" s="157"/>
      <c r="AG44" s="16"/>
      <c r="AH44" s="16"/>
      <c r="AI44" s="11"/>
      <c r="AJ44" s="1"/>
      <c r="AM44" s="136"/>
    </row>
    <row r="45" spans="1:39" ht="13.9" customHeight="1" x14ac:dyDescent="0.25">
      <c r="A45" s="8"/>
      <c r="B45" s="9"/>
      <c r="C45" s="9"/>
      <c r="D45" s="9"/>
      <c r="E45" s="9"/>
      <c r="F45" s="9"/>
      <c r="G45" s="9"/>
      <c r="H45" s="9"/>
      <c r="I45" s="9"/>
      <c r="J45" s="19"/>
      <c r="K45" s="19"/>
      <c r="L45" s="9"/>
      <c r="M45" s="9"/>
      <c r="N45" s="9"/>
      <c r="O45" s="9"/>
      <c r="P45" s="9"/>
      <c r="Q45" s="25"/>
      <c r="R45" s="16"/>
      <c r="S45" s="16"/>
      <c r="T45" s="16"/>
      <c r="U45" s="9"/>
      <c r="V45" s="25"/>
      <c r="W45" s="16"/>
      <c r="X45" s="16"/>
      <c r="Y45" s="16"/>
      <c r="Z45" s="16"/>
      <c r="AA45" s="16"/>
      <c r="AB45" s="16"/>
      <c r="AC45" s="16"/>
      <c r="AD45" s="16"/>
      <c r="AE45" s="157"/>
      <c r="AF45" s="157"/>
      <c r="AG45" s="16"/>
      <c r="AH45" s="16"/>
      <c r="AI45" s="11"/>
      <c r="AJ45" s="1"/>
      <c r="AM45" s="136"/>
    </row>
    <row r="46" spans="1:39" ht="13.9" customHeight="1" x14ac:dyDescent="0.2">
      <c r="A46" s="8"/>
      <c r="B46" s="49" t="s">
        <v>1326</v>
      </c>
      <c r="C46" s="9"/>
      <c r="D46" s="9"/>
      <c r="E46" s="9"/>
      <c r="F46" s="9"/>
      <c r="G46" s="9"/>
      <c r="H46" s="136"/>
      <c r="I46" s="9"/>
      <c r="J46" s="19"/>
      <c r="K46" s="19"/>
      <c r="N46" s="19"/>
      <c r="O46" s="19"/>
      <c r="P46" s="9"/>
      <c r="Q46" s="9"/>
      <c r="R46" s="9"/>
      <c r="S46" s="9"/>
      <c r="T46" s="9"/>
      <c r="U46" s="25"/>
      <c r="V46" s="16"/>
      <c r="W46" s="16"/>
      <c r="X46" s="1"/>
      <c r="Y46" s="1"/>
      <c r="Z46" s="1"/>
      <c r="AA46" s="1"/>
      <c r="AB46" s="1"/>
      <c r="AC46" s="31"/>
      <c r="AD46" s="1"/>
      <c r="AE46" s="1"/>
      <c r="AF46" s="92" t="s">
        <v>450</v>
      </c>
      <c r="AG46" s="16"/>
      <c r="AH46" s="16"/>
      <c r="AI46" s="11"/>
      <c r="AJ46" s="1"/>
      <c r="AM46" s="136"/>
    </row>
    <row r="47" spans="1:39" ht="13.9" customHeight="1" x14ac:dyDescent="0.2">
      <c r="A47" s="8"/>
      <c r="P47" s="3" t="s">
        <v>20</v>
      </c>
      <c r="R47" s="9"/>
      <c r="S47" s="9"/>
      <c r="T47" s="9"/>
      <c r="U47" s="28"/>
      <c r="V47" s="41"/>
      <c r="W47" s="41"/>
      <c r="X47" s="1"/>
      <c r="Y47" s="1"/>
      <c r="Z47" s="1"/>
      <c r="AA47" s="1"/>
      <c r="AB47" s="1"/>
      <c r="AC47" s="31"/>
      <c r="AD47" s="1"/>
      <c r="AE47" s="1"/>
      <c r="AF47" s="41"/>
      <c r="AG47" s="41"/>
      <c r="AH47" s="41"/>
      <c r="AI47" s="11"/>
      <c r="AJ47" s="1"/>
      <c r="AM47" s="136"/>
    </row>
    <row r="48" spans="1:39" ht="13.9" customHeight="1" x14ac:dyDescent="0.2">
      <c r="A48" s="8"/>
      <c r="P48" s="28"/>
      <c r="R48" s="9"/>
      <c r="S48" s="9"/>
      <c r="T48" s="9"/>
      <c r="U48" s="28"/>
      <c r="X48" s="1"/>
      <c r="Y48" s="1"/>
      <c r="Z48" s="1"/>
      <c r="AA48" s="1"/>
      <c r="AB48" s="1"/>
      <c r="AC48" s="31"/>
      <c r="AD48" s="1"/>
      <c r="AE48" s="1"/>
      <c r="AI48" s="11"/>
      <c r="AJ48" s="1"/>
      <c r="AM48" s="136"/>
    </row>
    <row r="49" spans="1:39" ht="13.9" customHeight="1" x14ac:dyDescent="0.2">
      <c r="A49" s="8"/>
      <c r="B49" s="1" t="s">
        <v>1396</v>
      </c>
      <c r="P49" s="142"/>
      <c r="R49" s="9"/>
      <c r="S49" s="9"/>
      <c r="T49" s="9"/>
      <c r="U49" s="28"/>
      <c r="V49" s="136"/>
      <c r="W49" s="136"/>
      <c r="X49" s="1"/>
      <c r="Y49" s="1"/>
      <c r="Z49" s="1"/>
      <c r="AA49" s="1"/>
      <c r="AB49" s="1"/>
      <c r="AC49" s="31"/>
      <c r="AD49" s="1"/>
      <c r="AE49" s="1"/>
      <c r="AF49" s="136"/>
      <c r="AG49" s="136"/>
      <c r="AH49" s="143"/>
      <c r="AI49" s="11"/>
      <c r="AJ49" s="1"/>
      <c r="AM49" s="136"/>
    </row>
    <row r="50" spans="1:39" ht="13.9" customHeight="1" x14ac:dyDescent="0.2">
      <c r="A50" s="8"/>
      <c r="P50" s="136"/>
      <c r="R50" s="9"/>
      <c r="S50" s="9"/>
      <c r="T50" s="9"/>
      <c r="U50" s="28"/>
      <c r="V50" s="136"/>
      <c r="W50" s="136"/>
      <c r="X50" s="1"/>
      <c r="Y50" s="1"/>
      <c r="Z50" s="1"/>
      <c r="AA50" s="1"/>
      <c r="AB50" s="1"/>
      <c r="AC50" s="31"/>
      <c r="AD50" s="1"/>
      <c r="AE50" s="1"/>
      <c r="AF50" s="136"/>
      <c r="AG50" s="136"/>
      <c r="AI50" s="11"/>
      <c r="AJ50" s="1"/>
      <c r="AM50" s="136"/>
    </row>
    <row r="51" spans="1:39" ht="13.9" customHeight="1" x14ac:dyDescent="0.2">
      <c r="A51" s="8"/>
      <c r="B51" s="1" t="s">
        <v>1397</v>
      </c>
      <c r="P51" s="142"/>
      <c r="R51" s="9"/>
      <c r="S51" s="9"/>
      <c r="T51" s="9"/>
      <c r="U51" s="28"/>
      <c r="V51" s="136"/>
      <c r="W51" s="136"/>
      <c r="X51" s="1"/>
      <c r="Y51" s="1"/>
      <c r="Z51" s="1"/>
      <c r="AA51" s="1"/>
      <c r="AB51" s="1"/>
      <c r="AC51" s="31"/>
      <c r="AD51" s="1"/>
      <c r="AE51" s="1"/>
      <c r="AF51" s="136"/>
      <c r="AG51" s="136"/>
      <c r="AH51" s="143"/>
      <c r="AI51" s="11"/>
      <c r="AJ51" s="1"/>
      <c r="AM51" s="136"/>
    </row>
    <row r="52" spans="1:39" ht="13.9" customHeight="1" x14ac:dyDescent="0.2">
      <c r="A52" s="8"/>
      <c r="B52" s="9"/>
      <c r="C52" s="9"/>
      <c r="D52" s="9"/>
      <c r="E52" s="9"/>
      <c r="F52" s="9"/>
      <c r="G52" s="9"/>
      <c r="H52" s="136"/>
      <c r="I52" s="9"/>
      <c r="J52" s="19"/>
      <c r="K52" s="19"/>
      <c r="Q52" s="9"/>
      <c r="R52" s="9"/>
      <c r="S52" s="9"/>
      <c r="T52" s="9"/>
      <c r="U52" s="25"/>
      <c r="V52" s="16"/>
      <c r="W52" s="16"/>
      <c r="X52" s="1"/>
      <c r="Y52" s="1"/>
      <c r="Z52" s="1"/>
      <c r="AA52" s="1"/>
      <c r="AB52" s="1"/>
      <c r="AC52" s="31"/>
      <c r="AD52" s="1"/>
      <c r="AE52" s="1"/>
      <c r="AF52" s="16"/>
      <c r="AG52" s="16"/>
      <c r="AH52" s="16"/>
      <c r="AI52" s="11"/>
      <c r="AJ52" s="1"/>
      <c r="AM52" s="136"/>
    </row>
    <row r="53" spans="1:39" ht="13.9" customHeight="1" x14ac:dyDescent="0.2">
      <c r="A53" s="8"/>
      <c r="B53" s="1" t="s">
        <v>1398</v>
      </c>
      <c r="C53" s="9"/>
      <c r="D53" s="9"/>
      <c r="E53" s="9"/>
      <c r="F53" s="9"/>
      <c r="G53" s="9"/>
      <c r="H53" s="9"/>
      <c r="I53" s="9"/>
      <c r="J53" s="9"/>
      <c r="K53" s="9"/>
      <c r="P53" s="142"/>
      <c r="R53" s="9"/>
      <c r="S53" s="9"/>
      <c r="T53" s="9"/>
      <c r="U53" s="25"/>
      <c r="V53" s="16"/>
      <c r="W53" s="16"/>
      <c r="X53" s="1"/>
      <c r="Y53" s="1"/>
      <c r="Z53" s="1"/>
      <c r="AA53" s="1"/>
      <c r="AB53" s="1"/>
      <c r="AC53" s="31"/>
      <c r="AD53" s="1"/>
      <c r="AE53" s="1"/>
      <c r="AF53" s="16"/>
      <c r="AG53" s="16"/>
      <c r="AH53" s="143"/>
      <c r="AI53" s="11"/>
      <c r="AJ53" s="1"/>
      <c r="AM53" s="136"/>
    </row>
    <row r="54" spans="1:39" ht="13.9" customHeight="1" x14ac:dyDescent="0.2">
      <c r="A54" s="8"/>
      <c r="C54" s="9"/>
      <c r="D54" s="9"/>
      <c r="E54" s="9"/>
      <c r="F54" s="9"/>
      <c r="G54" s="9"/>
      <c r="H54" s="9"/>
      <c r="I54" s="9"/>
      <c r="J54" s="9"/>
      <c r="K54" s="9"/>
      <c r="N54" s="9"/>
      <c r="O54" s="9"/>
      <c r="P54" s="9"/>
      <c r="Q54" s="9"/>
      <c r="R54" s="9"/>
      <c r="S54" s="9"/>
      <c r="T54" s="9"/>
      <c r="U54" s="9"/>
      <c r="V54" s="16"/>
      <c r="W54" s="16"/>
      <c r="X54" s="1"/>
      <c r="Y54" s="1"/>
      <c r="Z54" s="1"/>
      <c r="AA54" s="1"/>
      <c r="AB54" s="1"/>
      <c r="AC54" s="31"/>
      <c r="AD54" s="1"/>
      <c r="AE54" s="1"/>
      <c r="AF54" s="16"/>
      <c r="AG54" s="16"/>
      <c r="AH54" s="16"/>
      <c r="AI54" s="11"/>
      <c r="AJ54" s="1"/>
      <c r="AM54" s="136"/>
    </row>
    <row r="55" spans="1:39" ht="13.9" customHeight="1" x14ac:dyDescent="0.25">
      <c r="A55" s="8"/>
      <c r="B55" s="9"/>
      <c r="C55" s="9"/>
      <c r="D55" s="9"/>
      <c r="E55" s="9"/>
      <c r="F55" s="9"/>
      <c r="G55" s="9"/>
      <c r="H55" s="9"/>
      <c r="I55" s="9"/>
      <c r="J55" s="19"/>
      <c r="K55" s="19"/>
      <c r="L55" s="9"/>
      <c r="M55" s="9"/>
      <c r="N55" s="9"/>
      <c r="O55" s="9"/>
      <c r="P55" s="9"/>
      <c r="Q55" s="25"/>
      <c r="R55" s="16"/>
      <c r="S55" s="16"/>
      <c r="T55" s="16"/>
      <c r="U55" s="9"/>
      <c r="V55" s="25"/>
      <c r="W55" s="16"/>
      <c r="X55" s="16"/>
      <c r="Y55" s="16"/>
      <c r="Z55" s="16"/>
      <c r="AA55" s="16"/>
      <c r="AB55" s="16"/>
      <c r="AC55" s="16"/>
      <c r="AD55" s="16"/>
      <c r="AE55" s="157"/>
      <c r="AF55" s="157"/>
      <c r="AG55" s="16"/>
      <c r="AH55" s="16"/>
      <c r="AI55" s="11"/>
      <c r="AJ55" s="1"/>
      <c r="AM55" s="136"/>
    </row>
    <row r="56" spans="1:39" ht="13.9" customHeight="1" x14ac:dyDescent="0.25">
      <c r="A56" s="8"/>
      <c r="B56" s="49" t="s">
        <v>1327</v>
      </c>
      <c r="C56" s="9"/>
      <c r="D56" s="9"/>
      <c r="E56" s="9"/>
      <c r="F56" s="9"/>
      <c r="G56" s="9"/>
      <c r="H56" s="136"/>
      <c r="I56" s="9"/>
      <c r="J56" s="60"/>
      <c r="K56" s="19"/>
      <c r="L56" s="9"/>
      <c r="M56" s="9"/>
      <c r="N56" s="9"/>
      <c r="O56" s="9"/>
      <c r="P56" s="9"/>
      <c r="Q56" s="25"/>
      <c r="R56" s="16"/>
      <c r="S56" s="16"/>
      <c r="T56" s="16"/>
      <c r="U56" s="16"/>
      <c r="V56" s="16"/>
      <c r="W56" s="16"/>
      <c r="X56" s="16"/>
      <c r="Y56" s="16"/>
      <c r="Z56" s="16"/>
      <c r="AA56" s="16"/>
      <c r="AB56" s="16"/>
      <c r="AC56" s="16"/>
      <c r="AD56" s="16"/>
      <c r="AE56" s="157"/>
      <c r="AF56" s="92" t="s">
        <v>451</v>
      </c>
      <c r="AG56" s="9"/>
      <c r="AH56" s="16"/>
      <c r="AI56" s="11"/>
      <c r="AJ56" s="1"/>
      <c r="AM56" s="136"/>
    </row>
    <row r="57" spans="1:39" ht="39" x14ac:dyDescent="0.25">
      <c r="A57" s="8"/>
      <c r="B57" s="9"/>
      <c r="C57" s="9"/>
      <c r="D57" s="9"/>
      <c r="E57" s="9"/>
      <c r="F57" s="9"/>
      <c r="G57" s="9"/>
      <c r="H57" s="136"/>
      <c r="I57" s="9"/>
      <c r="J57" s="19"/>
      <c r="K57" s="19"/>
      <c r="O57" s="9"/>
      <c r="P57" s="50" t="s">
        <v>228</v>
      </c>
      <c r="Q57" s="136"/>
      <c r="R57" s="50" t="s">
        <v>229</v>
      </c>
      <c r="S57" s="16"/>
      <c r="T57" s="16"/>
      <c r="U57" s="16"/>
      <c r="V57" s="16"/>
      <c r="W57" s="16"/>
      <c r="X57" s="16"/>
      <c r="Y57" s="16"/>
      <c r="Z57" s="16"/>
      <c r="AA57" s="136"/>
      <c r="AB57" s="136"/>
      <c r="AC57" s="136"/>
      <c r="AD57" s="16"/>
      <c r="AE57" s="157"/>
      <c r="AF57" s="16"/>
      <c r="AG57" s="9"/>
      <c r="AH57" s="16"/>
      <c r="AI57" s="11"/>
      <c r="AJ57" s="1"/>
      <c r="AM57" s="136"/>
    </row>
    <row r="58" spans="1:39" ht="13.9" customHeight="1" x14ac:dyDescent="0.25">
      <c r="A58" s="8"/>
      <c r="B58" s="9"/>
      <c r="C58" s="9"/>
      <c r="D58" s="9"/>
      <c r="E58" s="9"/>
      <c r="F58" s="9"/>
      <c r="G58" s="9"/>
      <c r="H58" s="9"/>
      <c r="I58" s="9"/>
      <c r="J58" s="9"/>
      <c r="K58" s="9"/>
      <c r="O58" s="136"/>
      <c r="P58" s="136"/>
      <c r="Q58" s="136"/>
      <c r="R58" s="136" t="s">
        <v>20</v>
      </c>
      <c r="S58" s="16"/>
      <c r="T58" s="16"/>
      <c r="U58" s="16"/>
      <c r="V58" s="16"/>
      <c r="W58" s="16"/>
      <c r="X58" s="16"/>
      <c r="Y58" s="16"/>
      <c r="Z58" s="16"/>
      <c r="AA58" s="136"/>
      <c r="AB58" s="136"/>
      <c r="AC58" s="136"/>
      <c r="AD58" s="16"/>
      <c r="AE58" s="157"/>
      <c r="AF58" s="16"/>
      <c r="AG58" s="9"/>
      <c r="AH58" s="41"/>
      <c r="AI58" s="11"/>
      <c r="AJ58" s="1"/>
      <c r="AM58" s="136"/>
    </row>
    <row r="59" spans="1:39" ht="13.9" customHeight="1" x14ac:dyDescent="0.25">
      <c r="A59" s="8"/>
      <c r="B59" s="9"/>
      <c r="C59" s="9"/>
      <c r="D59" s="9"/>
      <c r="E59" s="9"/>
      <c r="F59" s="9"/>
      <c r="G59" s="9"/>
      <c r="H59" s="9"/>
      <c r="I59" s="9"/>
      <c r="J59" s="9"/>
      <c r="K59" s="9"/>
      <c r="O59" s="25"/>
      <c r="P59" s="25"/>
      <c r="Q59" s="25"/>
      <c r="R59" s="25"/>
      <c r="S59" s="16"/>
      <c r="T59" s="16"/>
      <c r="U59" s="16"/>
      <c r="V59" s="16"/>
      <c r="W59" s="16"/>
      <c r="X59" s="16"/>
      <c r="Y59" s="16"/>
      <c r="Z59" s="16"/>
      <c r="AA59" s="136"/>
      <c r="AB59" s="136"/>
      <c r="AC59" s="136"/>
      <c r="AD59" s="16"/>
      <c r="AE59" s="157"/>
      <c r="AF59" s="16"/>
      <c r="AG59" s="9"/>
      <c r="AH59" s="136"/>
      <c r="AI59" s="11"/>
      <c r="AJ59" s="1"/>
      <c r="AM59" s="10"/>
    </row>
    <row r="60" spans="1:39" ht="13.9" customHeight="1" x14ac:dyDescent="0.25">
      <c r="A60" s="8"/>
      <c r="B60" s="19" t="s">
        <v>60</v>
      </c>
      <c r="C60" s="9"/>
      <c r="D60" s="9"/>
      <c r="E60" s="9"/>
      <c r="F60" s="9"/>
      <c r="G60" s="9"/>
      <c r="H60" s="9"/>
      <c r="I60" s="9"/>
      <c r="J60" s="9"/>
      <c r="K60" s="9"/>
      <c r="O60" s="25"/>
      <c r="P60" s="140"/>
      <c r="Q60" s="25"/>
      <c r="R60" s="142"/>
      <c r="S60" s="16"/>
      <c r="T60" s="16"/>
      <c r="U60" s="16"/>
      <c r="V60" s="16"/>
      <c r="W60" s="16"/>
      <c r="X60" s="16"/>
      <c r="Y60" s="16"/>
      <c r="Z60" s="16"/>
      <c r="AA60" s="136"/>
      <c r="AB60" s="136"/>
      <c r="AC60" s="136"/>
      <c r="AD60" s="16"/>
      <c r="AE60" s="157"/>
      <c r="AF60" s="16"/>
      <c r="AG60" s="9"/>
      <c r="AH60" s="143"/>
      <c r="AI60" s="11"/>
      <c r="AJ60" s="1"/>
      <c r="AM60" s="10"/>
    </row>
    <row r="61" spans="1:39" ht="13.9" customHeight="1" x14ac:dyDescent="0.25">
      <c r="A61" s="8"/>
      <c r="B61" s="72"/>
      <c r="C61" s="9"/>
      <c r="D61" s="9"/>
      <c r="E61" s="9"/>
      <c r="F61" s="9"/>
      <c r="G61" s="9"/>
      <c r="H61" s="9"/>
      <c r="I61" s="9"/>
      <c r="J61" s="9"/>
      <c r="K61" s="9"/>
      <c r="O61" s="25"/>
      <c r="P61" s="9"/>
      <c r="Q61" s="25"/>
      <c r="R61" s="9"/>
      <c r="S61" s="16"/>
      <c r="T61" s="16"/>
      <c r="U61" s="16"/>
      <c r="V61" s="16"/>
      <c r="W61" s="16"/>
      <c r="X61" s="16"/>
      <c r="Y61" s="16"/>
      <c r="Z61" s="16"/>
      <c r="AA61" s="136"/>
      <c r="AB61" s="136"/>
      <c r="AC61" s="136"/>
      <c r="AD61" s="16"/>
      <c r="AE61" s="157"/>
      <c r="AF61" s="16"/>
      <c r="AG61" s="9"/>
      <c r="AH61" s="136"/>
      <c r="AI61" s="11"/>
      <c r="AJ61" s="1"/>
      <c r="AM61" s="10"/>
    </row>
    <row r="62" spans="1:39" ht="13.9" customHeight="1" x14ac:dyDescent="0.25">
      <c r="A62" s="8"/>
      <c r="B62" s="90" t="s">
        <v>62</v>
      </c>
      <c r="C62" s="9"/>
      <c r="D62" s="9"/>
      <c r="E62" s="9"/>
      <c r="F62" s="9"/>
      <c r="G62" s="9"/>
      <c r="H62" s="9"/>
      <c r="I62" s="9"/>
      <c r="J62" s="9"/>
      <c r="K62" s="9"/>
      <c r="O62" s="25"/>
      <c r="P62" s="140"/>
      <c r="Q62" s="25"/>
      <c r="R62" s="142"/>
      <c r="S62" s="16"/>
      <c r="T62" s="16"/>
      <c r="U62" s="16"/>
      <c r="V62" s="16"/>
      <c r="W62" s="16"/>
      <c r="X62" s="16"/>
      <c r="Y62" s="16"/>
      <c r="Z62" s="16"/>
      <c r="AA62" s="136"/>
      <c r="AB62" s="136"/>
      <c r="AC62" s="136"/>
      <c r="AD62" s="16"/>
      <c r="AE62" s="157"/>
      <c r="AF62" s="16"/>
      <c r="AG62" s="9"/>
      <c r="AH62" s="143"/>
      <c r="AI62" s="11"/>
      <c r="AJ62" s="1"/>
      <c r="AM62" s="10"/>
    </row>
    <row r="63" spans="1:39" ht="13.9" customHeight="1" x14ac:dyDescent="0.25">
      <c r="A63" s="8"/>
      <c r="B63" s="90"/>
      <c r="C63" s="9"/>
      <c r="D63" s="9"/>
      <c r="E63" s="9"/>
      <c r="F63" s="9"/>
      <c r="G63" s="9"/>
      <c r="H63" s="9"/>
      <c r="I63" s="9"/>
      <c r="J63" s="9"/>
      <c r="K63" s="9"/>
      <c r="O63" s="25"/>
      <c r="P63" s="9"/>
      <c r="Q63" s="25"/>
      <c r="R63" s="9"/>
      <c r="S63" s="16"/>
      <c r="T63" s="16"/>
      <c r="U63" s="16"/>
      <c r="V63" s="16"/>
      <c r="W63" s="16"/>
      <c r="X63" s="16"/>
      <c r="Y63" s="16"/>
      <c r="Z63" s="16"/>
      <c r="AA63" s="136"/>
      <c r="AB63" s="136"/>
      <c r="AC63" s="136"/>
      <c r="AD63" s="16"/>
      <c r="AE63" s="157"/>
      <c r="AF63" s="16"/>
      <c r="AG63" s="9"/>
      <c r="AH63" s="136"/>
      <c r="AI63" s="11"/>
      <c r="AJ63" s="1"/>
      <c r="AM63" s="10"/>
    </row>
    <row r="64" spans="1:39" ht="13.9" customHeight="1" x14ac:dyDescent="0.25">
      <c r="A64" s="8"/>
      <c r="B64" s="90" t="s">
        <v>148</v>
      </c>
      <c r="C64" s="9"/>
      <c r="D64" s="9"/>
      <c r="E64" s="9"/>
      <c r="F64" s="9"/>
      <c r="G64" s="9"/>
      <c r="H64" s="9"/>
      <c r="I64" s="9"/>
      <c r="J64" s="9"/>
      <c r="K64" s="9"/>
      <c r="O64" s="25"/>
      <c r="P64" s="140"/>
      <c r="Q64" s="25"/>
      <c r="R64" s="142"/>
      <c r="S64" s="16"/>
      <c r="T64" s="16"/>
      <c r="U64" s="16"/>
      <c r="V64" s="16"/>
      <c r="W64" s="16"/>
      <c r="X64" s="16"/>
      <c r="Y64" s="16"/>
      <c r="Z64" s="16"/>
      <c r="AA64" s="136"/>
      <c r="AB64" s="136"/>
      <c r="AC64" s="136"/>
      <c r="AD64" s="16"/>
      <c r="AE64" s="157"/>
      <c r="AF64" s="16"/>
      <c r="AG64" s="9"/>
      <c r="AH64" s="143"/>
      <c r="AI64" s="11"/>
      <c r="AJ64" s="1"/>
      <c r="AM64" s="10"/>
    </row>
    <row r="65" spans="1:43" ht="15.75" x14ac:dyDescent="0.25">
      <c r="A65" s="8"/>
      <c r="B65" s="72"/>
      <c r="C65" s="9"/>
      <c r="D65" s="9"/>
      <c r="E65" s="9"/>
      <c r="F65" s="9"/>
      <c r="G65" s="9"/>
      <c r="H65" s="9"/>
      <c r="I65" s="9"/>
      <c r="J65" s="9"/>
      <c r="K65" s="9"/>
      <c r="O65" s="25"/>
      <c r="P65" s="9"/>
      <c r="Q65" s="25"/>
      <c r="R65" s="9"/>
      <c r="S65" s="16"/>
      <c r="T65" s="16"/>
      <c r="U65" s="16"/>
      <c r="V65" s="16"/>
      <c r="W65" s="16"/>
      <c r="X65" s="16"/>
      <c r="Y65" s="16"/>
      <c r="Z65" s="16"/>
      <c r="AA65" s="136"/>
      <c r="AB65" s="136"/>
      <c r="AC65" s="136"/>
      <c r="AD65" s="16"/>
      <c r="AE65" s="157"/>
      <c r="AF65" s="16"/>
      <c r="AG65" s="9"/>
      <c r="AH65" s="136"/>
      <c r="AI65" s="11"/>
      <c r="AJ65" s="1"/>
      <c r="AM65" s="10"/>
    </row>
    <row r="66" spans="1:43" ht="13.9" customHeight="1" x14ac:dyDescent="0.25">
      <c r="A66" s="8"/>
      <c r="B66" s="68" t="s">
        <v>107</v>
      </c>
      <c r="C66" s="9"/>
      <c r="D66" s="9"/>
      <c r="E66" s="9"/>
      <c r="F66" s="9"/>
      <c r="G66" s="9"/>
      <c r="H66" s="136"/>
      <c r="I66" s="9"/>
      <c r="J66" s="19"/>
      <c r="K66" s="19"/>
      <c r="O66" s="25"/>
      <c r="P66" s="140"/>
      <c r="Q66" s="25"/>
      <c r="R66" s="142"/>
      <c r="S66" s="16"/>
      <c r="T66" s="16"/>
      <c r="U66" s="16"/>
      <c r="V66" s="16"/>
      <c r="W66" s="16"/>
      <c r="X66" s="16"/>
      <c r="Y66" s="16"/>
      <c r="Z66" s="16"/>
      <c r="AA66" s="136"/>
      <c r="AB66" s="136"/>
      <c r="AC66" s="136"/>
      <c r="AD66" s="16"/>
      <c r="AE66" s="157"/>
      <c r="AF66" s="16"/>
      <c r="AG66" s="9"/>
      <c r="AH66" s="143"/>
      <c r="AI66" s="11"/>
      <c r="AJ66" s="1"/>
      <c r="AM66" s="10"/>
    </row>
    <row r="67" spans="1:43" ht="13.9" customHeight="1" x14ac:dyDescent="0.25">
      <c r="A67" s="8"/>
      <c r="B67" s="70"/>
      <c r="C67" s="9"/>
      <c r="D67" s="9"/>
      <c r="E67" s="9"/>
      <c r="F67" s="9"/>
      <c r="G67" s="9"/>
      <c r="H67" s="136"/>
      <c r="I67" s="9"/>
      <c r="J67" s="19"/>
      <c r="K67" s="19"/>
      <c r="L67" s="19"/>
      <c r="M67" s="19"/>
      <c r="N67" s="19"/>
      <c r="O67" s="19"/>
      <c r="P67" s="19"/>
      <c r="Q67" s="25"/>
      <c r="R67" s="16"/>
      <c r="S67" s="16"/>
      <c r="T67" s="16"/>
      <c r="U67" s="16"/>
      <c r="V67" s="16"/>
      <c r="W67" s="16"/>
      <c r="X67" s="16"/>
      <c r="Y67" s="16"/>
      <c r="Z67" s="16"/>
      <c r="AA67" s="136"/>
      <c r="AB67" s="136"/>
      <c r="AC67" s="136"/>
      <c r="AD67" s="16"/>
      <c r="AE67" s="157"/>
      <c r="AF67" s="16"/>
      <c r="AG67" s="16"/>
      <c r="AH67" s="16"/>
      <c r="AI67" s="11"/>
      <c r="AJ67" s="1"/>
      <c r="AM67" s="76"/>
    </row>
    <row r="68" spans="1:43" ht="13.9" customHeight="1" x14ac:dyDescent="0.25">
      <c r="A68" s="8"/>
      <c r="B68" s="70"/>
      <c r="C68" s="9"/>
      <c r="D68" s="9"/>
      <c r="E68" s="9"/>
      <c r="F68" s="9"/>
      <c r="G68" s="9"/>
      <c r="H68" s="136"/>
      <c r="I68" s="9"/>
      <c r="J68" s="19"/>
      <c r="K68" s="19"/>
      <c r="L68" s="19"/>
      <c r="M68" s="19"/>
      <c r="N68" s="19"/>
      <c r="O68" s="19"/>
      <c r="P68" s="19"/>
      <c r="Q68" s="25"/>
      <c r="R68" s="16"/>
      <c r="S68" s="16"/>
      <c r="T68" s="16"/>
      <c r="U68" s="16"/>
      <c r="V68" s="16"/>
      <c r="W68" s="16"/>
      <c r="X68" s="16"/>
      <c r="Y68" s="16"/>
      <c r="Z68" s="16"/>
      <c r="AA68" s="136"/>
      <c r="AB68" s="136"/>
      <c r="AC68" s="136"/>
      <c r="AD68" s="16"/>
      <c r="AE68" s="157"/>
      <c r="AF68" s="16"/>
      <c r="AG68" s="16"/>
      <c r="AH68" s="16"/>
      <c r="AI68" s="11"/>
      <c r="AJ68" s="1"/>
      <c r="AM68" s="76"/>
    </row>
    <row r="69" spans="1:43" ht="13.9" customHeight="1" x14ac:dyDescent="0.25">
      <c r="A69" s="8"/>
      <c r="B69" s="49" t="s">
        <v>1331</v>
      </c>
      <c r="C69" s="9"/>
      <c r="D69" s="9"/>
      <c r="E69" s="9"/>
      <c r="F69" s="9"/>
      <c r="G69" s="9"/>
      <c r="H69" s="18"/>
      <c r="I69" s="9"/>
      <c r="J69" s="19"/>
      <c r="K69" s="19"/>
      <c r="L69" s="19"/>
      <c r="M69" s="19"/>
      <c r="N69" s="9"/>
      <c r="O69" s="9"/>
      <c r="P69" s="9"/>
      <c r="Q69" s="9"/>
      <c r="R69" s="9"/>
      <c r="S69" s="25"/>
      <c r="T69" s="16"/>
      <c r="U69" s="16"/>
      <c r="V69" s="16"/>
      <c r="W69" s="16"/>
      <c r="X69" s="16"/>
      <c r="Y69" s="16"/>
      <c r="Z69" s="16"/>
      <c r="AA69" s="16"/>
      <c r="AB69" s="16"/>
      <c r="AC69" s="16"/>
      <c r="AD69" s="16"/>
      <c r="AE69" s="157"/>
      <c r="AF69" s="92" t="s">
        <v>453</v>
      </c>
      <c r="AG69" s="16"/>
      <c r="AH69" s="16"/>
      <c r="AI69" s="11"/>
      <c r="AJ69" s="1"/>
      <c r="AM69" s="10"/>
    </row>
    <row r="70" spans="1:43" ht="13.9" customHeight="1" x14ac:dyDescent="0.25">
      <c r="A70" s="8"/>
      <c r="B70" s="49"/>
      <c r="C70" s="9"/>
      <c r="D70" s="9"/>
      <c r="E70" s="9"/>
      <c r="F70" s="9"/>
      <c r="G70" s="9"/>
      <c r="H70" s="18"/>
      <c r="I70" s="9"/>
      <c r="J70" s="19"/>
      <c r="K70" s="19"/>
      <c r="L70" s="19"/>
      <c r="M70" s="19"/>
      <c r="N70" s="9"/>
      <c r="O70" s="9"/>
      <c r="P70" s="9"/>
      <c r="Q70" s="9"/>
      <c r="R70" s="9"/>
      <c r="S70" s="25"/>
      <c r="T70" s="16"/>
      <c r="U70" s="16"/>
      <c r="V70" s="16"/>
      <c r="W70" s="16"/>
      <c r="X70" s="16"/>
      <c r="Y70" s="16"/>
      <c r="Z70" s="16"/>
      <c r="AA70" s="16"/>
      <c r="AB70" s="16"/>
      <c r="AC70" s="16"/>
      <c r="AD70" s="16"/>
      <c r="AE70" s="157"/>
      <c r="AF70" s="16"/>
      <c r="AG70" s="16"/>
      <c r="AH70" s="16"/>
      <c r="AI70" s="11"/>
      <c r="AJ70" s="1"/>
      <c r="AM70" s="3"/>
    </row>
    <row r="71" spans="1:43" ht="13.9" customHeight="1" x14ac:dyDescent="0.25">
      <c r="A71" s="8"/>
      <c r="B71" s="54" t="s">
        <v>1332</v>
      </c>
      <c r="C71" s="9"/>
      <c r="D71" s="9"/>
      <c r="E71" s="9"/>
      <c r="F71" s="9"/>
      <c r="G71" s="9"/>
      <c r="H71" s="18"/>
      <c r="I71" s="9"/>
      <c r="J71" s="19"/>
      <c r="K71" s="19"/>
      <c r="L71" s="19"/>
      <c r="M71" s="19"/>
      <c r="N71" s="9"/>
      <c r="O71" s="9"/>
      <c r="P71" s="9"/>
      <c r="Q71" s="9"/>
      <c r="R71" s="9"/>
      <c r="S71" s="25"/>
      <c r="T71" s="16"/>
      <c r="U71" s="16"/>
      <c r="V71" s="16"/>
      <c r="W71" s="16"/>
      <c r="X71" s="16"/>
      <c r="Y71" s="16"/>
      <c r="Z71" s="16"/>
      <c r="AA71" s="16"/>
      <c r="AB71" s="16"/>
      <c r="AC71" s="16"/>
      <c r="AD71" s="16"/>
      <c r="AE71" s="157"/>
      <c r="AF71" s="16"/>
      <c r="AG71" s="16"/>
      <c r="AH71" s="16"/>
      <c r="AI71" s="11"/>
      <c r="AJ71" s="1"/>
      <c r="AM71" s="10"/>
    </row>
    <row r="72" spans="1:43" ht="13.9" customHeight="1" x14ac:dyDescent="0.25">
      <c r="A72" s="8"/>
      <c r="B72" s="49"/>
      <c r="C72" s="9"/>
      <c r="D72" s="9"/>
      <c r="E72" s="9"/>
      <c r="F72" s="9"/>
      <c r="G72" s="9"/>
      <c r="H72" s="18"/>
      <c r="I72" s="9"/>
      <c r="J72" s="19"/>
      <c r="K72" s="19"/>
      <c r="L72" s="19"/>
      <c r="M72" s="19"/>
      <c r="N72" s="9"/>
      <c r="O72" s="9"/>
      <c r="P72" s="9"/>
      <c r="Q72" s="9"/>
      <c r="R72" s="9"/>
      <c r="S72" s="25"/>
      <c r="T72" s="16"/>
      <c r="U72" s="16"/>
      <c r="V72" s="16"/>
      <c r="W72" s="16"/>
      <c r="X72" s="16"/>
      <c r="Y72" s="16"/>
      <c r="Z72" s="16"/>
      <c r="AA72" s="16"/>
      <c r="AB72" s="16"/>
      <c r="AC72" s="16"/>
      <c r="AD72" s="16"/>
      <c r="AE72" s="157"/>
      <c r="AF72" s="16"/>
      <c r="AG72" s="16"/>
      <c r="AH72" s="16"/>
      <c r="AI72" s="11"/>
      <c r="AJ72" s="1"/>
      <c r="AM72" s="10"/>
    </row>
    <row r="73" spans="1:43" ht="13.9" customHeight="1" x14ac:dyDescent="0.25">
      <c r="A73" s="8"/>
      <c r="B73" s="49"/>
      <c r="C73" s="9"/>
      <c r="D73" s="9"/>
      <c r="E73" s="9"/>
      <c r="F73" s="9"/>
      <c r="G73" s="9"/>
      <c r="H73" s="18"/>
      <c r="I73" s="9"/>
      <c r="J73" s="19"/>
      <c r="K73" s="19"/>
      <c r="L73" s="19"/>
      <c r="M73" s="19"/>
      <c r="N73" s="9"/>
      <c r="O73" s="9"/>
      <c r="P73" s="9"/>
      <c r="Q73" s="9"/>
      <c r="R73" s="9"/>
      <c r="S73" s="25"/>
      <c r="T73" s="16"/>
      <c r="U73" s="16"/>
      <c r="V73" s="16"/>
      <c r="W73" s="16"/>
      <c r="X73" s="16"/>
      <c r="Y73" s="16"/>
      <c r="Z73" s="16"/>
      <c r="AA73" s="16"/>
      <c r="AB73" s="16"/>
      <c r="AC73" s="16"/>
      <c r="AD73" s="16"/>
      <c r="AE73" s="157"/>
      <c r="AF73" s="16"/>
      <c r="AG73" s="16"/>
      <c r="AH73" s="16"/>
      <c r="AI73" s="11"/>
      <c r="AJ73" s="1"/>
      <c r="AM73" s="10"/>
    </row>
    <row r="74" spans="1:43" ht="13.9" customHeight="1" x14ac:dyDescent="0.25">
      <c r="A74" s="8"/>
      <c r="B74" s="49" t="s">
        <v>1328</v>
      </c>
      <c r="C74" s="9"/>
      <c r="D74" s="9"/>
      <c r="E74" s="9"/>
      <c r="F74" s="9"/>
      <c r="G74" s="9"/>
      <c r="H74" s="18"/>
      <c r="I74" s="9"/>
      <c r="J74" s="19"/>
      <c r="K74" s="19"/>
      <c r="L74" s="19"/>
      <c r="M74" s="19"/>
      <c r="N74" s="9"/>
      <c r="O74" s="9"/>
      <c r="P74" s="9"/>
      <c r="Q74" s="9"/>
      <c r="R74" s="9"/>
      <c r="S74" s="25"/>
      <c r="T74" s="16"/>
      <c r="U74" s="16"/>
      <c r="V74" s="16"/>
      <c r="W74" s="16"/>
      <c r="X74" s="16"/>
      <c r="Y74" s="16"/>
      <c r="Z74" s="16"/>
      <c r="AA74" s="16"/>
      <c r="AB74" s="16"/>
      <c r="AC74" s="16"/>
      <c r="AD74" s="16"/>
      <c r="AE74" s="157"/>
      <c r="AF74" s="92" t="s">
        <v>452</v>
      </c>
      <c r="AG74" s="16"/>
      <c r="AH74" s="16"/>
      <c r="AI74" s="11"/>
      <c r="AJ74" s="16"/>
      <c r="AQ74" s="10"/>
    </row>
    <row r="75" spans="1:43" ht="13.9" customHeight="1" x14ac:dyDescent="0.25">
      <c r="A75" s="8"/>
      <c r="B75" s="49"/>
      <c r="C75" s="9"/>
      <c r="D75" s="9"/>
      <c r="E75" s="9"/>
      <c r="F75" s="9"/>
      <c r="G75" s="9"/>
      <c r="H75" s="18"/>
      <c r="I75" s="9"/>
      <c r="J75" s="19"/>
      <c r="K75" s="19"/>
      <c r="L75" s="19"/>
      <c r="M75" s="19"/>
      <c r="N75" s="9"/>
      <c r="O75" s="9"/>
      <c r="P75" s="9"/>
      <c r="Q75" s="9"/>
      <c r="R75" s="9"/>
      <c r="S75" s="25"/>
      <c r="T75" s="16"/>
      <c r="U75" s="16"/>
      <c r="V75" s="16"/>
      <c r="W75" s="16"/>
      <c r="X75" s="16"/>
      <c r="Y75" s="16"/>
      <c r="Z75" s="16"/>
      <c r="AA75" s="16"/>
      <c r="AB75" s="16"/>
      <c r="AC75" s="16"/>
      <c r="AD75" s="16"/>
      <c r="AE75" s="157"/>
      <c r="AF75" s="16"/>
      <c r="AG75" s="16"/>
      <c r="AH75" s="16"/>
      <c r="AI75" s="11"/>
      <c r="AJ75" s="1"/>
      <c r="AM75" s="10"/>
    </row>
    <row r="76" spans="1:43" ht="15.75" x14ac:dyDescent="0.25">
      <c r="A76" s="8"/>
      <c r="B76" s="54" t="s">
        <v>1333</v>
      </c>
      <c r="C76" s="9"/>
      <c r="D76" s="9"/>
      <c r="E76" s="9"/>
      <c r="F76" s="9"/>
      <c r="G76" s="9"/>
      <c r="H76" s="18"/>
      <c r="I76" s="9"/>
      <c r="J76" s="19"/>
      <c r="K76" s="19"/>
      <c r="L76" s="19"/>
      <c r="M76" s="19"/>
      <c r="N76" s="9"/>
      <c r="O76" s="9"/>
      <c r="P76" s="9"/>
      <c r="Q76" s="9"/>
      <c r="R76" s="9"/>
      <c r="S76" s="25"/>
      <c r="T76" s="16"/>
      <c r="U76" s="16"/>
      <c r="V76" s="16"/>
      <c r="W76" s="16"/>
      <c r="X76" s="16"/>
      <c r="Y76" s="16"/>
      <c r="Z76" s="16"/>
      <c r="AA76" s="16"/>
      <c r="AB76" s="16"/>
      <c r="AC76" s="16"/>
      <c r="AD76" s="16"/>
      <c r="AE76" s="157"/>
      <c r="AF76" s="16"/>
      <c r="AG76" s="16"/>
      <c r="AH76" s="16"/>
      <c r="AI76" s="11"/>
      <c r="AJ76" s="1"/>
      <c r="AM76" s="10"/>
    </row>
    <row r="77" spans="1:43" ht="13.9" customHeight="1" x14ac:dyDescent="0.25">
      <c r="A77" s="8"/>
      <c r="B77" s="54"/>
      <c r="C77" s="9"/>
      <c r="D77" s="9"/>
      <c r="E77" s="9"/>
      <c r="F77" s="9"/>
      <c r="G77" s="9"/>
      <c r="H77" s="18"/>
      <c r="I77" s="9"/>
      <c r="J77" s="19"/>
      <c r="K77" s="19"/>
      <c r="L77" s="19"/>
      <c r="M77" s="19"/>
      <c r="N77" s="9"/>
      <c r="O77" s="9"/>
      <c r="P77" s="9"/>
      <c r="Q77" s="9"/>
      <c r="R77" s="9"/>
      <c r="S77" s="25"/>
      <c r="T77" s="16"/>
      <c r="U77" s="16"/>
      <c r="V77" s="16"/>
      <c r="W77" s="16"/>
      <c r="X77" s="16"/>
      <c r="Y77" s="16"/>
      <c r="Z77" s="16"/>
      <c r="AA77" s="9"/>
      <c r="AB77" s="9"/>
      <c r="AC77" s="9"/>
      <c r="AD77" s="9"/>
      <c r="AE77" s="157"/>
      <c r="AF77" s="16"/>
      <c r="AG77" s="9"/>
      <c r="AH77" s="9"/>
      <c r="AI77" s="11"/>
      <c r="AJ77" s="1"/>
      <c r="AM77" s="10"/>
    </row>
    <row r="78" spans="1:43" ht="13.9" customHeight="1" x14ac:dyDescent="0.25">
      <c r="A78" s="8"/>
      <c r="B78" s="54"/>
      <c r="C78" s="9"/>
      <c r="D78" s="9"/>
      <c r="E78" s="9"/>
      <c r="F78" s="9"/>
      <c r="G78" s="9"/>
      <c r="H78" s="18"/>
      <c r="I78" s="9"/>
      <c r="J78" s="19"/>
      <c r="K78" s="19"/>
      <c r="L78" s="19"/>
      <c r="M78" s="19"/>
      <c r="N78" s="9"/>
      <c r="O78" s="9"/>
      <c r="P78" s="9"/>
      <c r="Q78" s="9"/>
      <c r="R78" s="9"/>
      <c r="S78" s="25"/>
      <c r="T78" s="16"/>
      <c r="U78" s="16"/>
      <c r="V78" s="16"/>
      <c r="W78" s="16"/>
      <c r="X78" s="16"/>
      <c r="Y78" s="16"/>
      <c r="Z78" s="16"/>
      <c r="AA78" s="9"/>
      <c r="AB78" s="9"/>
      <c r="AC78" s="9"/>
      <c r="AD78" s="9"/>
      <c r="AE78" s="157"/>
      <c r="AF78" s="16"/>
      <c r="AG78" s="9"/>
      <c r="AH78" s="9"/>
      <c r="AI78" s="11"/>
      <c r="AJ78" s="1"/>
      <c r="AM78" s="76"/>
    </row>
    <row r="79" spans="1:43" ht="13.9" customHeight="1" x14ac:dyDescent="0.25">
      <c r="A79" s="8"/>
      <c r="B79" s="49" t="s">
        <v>1329</v>
      </c>
      <c r="C79" s="9"/>
      <c r="D79" s="9"/>
      <c r="E79" s="9"/>
      <c r="F79" s="9"/>
      <c r="G79" s="9"/>
      <c r="H79" s="19"/>
      <c r="I79" s="19"/>
      <c r="J79" s="19"/>
      <c r="K79" s="19"/>
      <c r="L79" s="19"/>
      <c r="M79" s="19"/>
      <c r="N79" s="19"/>
      <c r="O79" s="9"/>
      <c r="P79" s="19"/>
      <c r="Q79" s="19"/>
      <c r="R79" s="19"/>
      <c r="S79" s="19"/>
      <c r="T79" s="19"/>
      <c r="U79" s="19"/>
      <c r="V79" s="19"/>
      <c r="W79" s="9"/>
      <c r="X79" s="136"/>
      <c r="Y79" s="136"/>
      <c r="Z79" s="136"/>
      <c r="AA79" s="9"/>
      <c r="AB79" s="9"/>
      <c r="AC79" s="9"/>
      <c r="AD79" s="9"/>
      <c r="AE79" s="157"/>
      <c r="AF79" s="92" t="s">
        <v>1330</v>
      </c>
      <c r="AG79" s="9"/>
      <c r="AH79" s="19"/>
      <c r="AI79" s="11"/>
      <c r="AJ79" s="1"/>
      <c r="AM79" s="76"/>
    </row>
    <row r="80" spans="1:43" ht="108.75" customHeight="1" x14ac:dyDescent="0.25">
      <c r="A80" s="8"/>
      <c r="B80" s="9"/>
      <c r="C80" s="9"/>
      <c r="D80" s="9"/>
      <c r="E80" s="9"/>
      <c r="F80" s="9"/>
      <c r="G80" s="9"/>
      <c r="H80" s="9"/>
      <c r="I80" s="9"/>
      <c r="J80" s="9"/>
      <c r="K80" s="9"/>
      <c r="L80" s="212"/>
      <c r="M80" s="213"/>
      <c r="N80" s="213"/>
      <c r="O80" s="213"/>
      <c r="P80" s="213"/>
      <c r="Q80" s="213"/>
      <c r="R80" s="213"/>
      <c r="S80" s="213"/>
      <c r="T80" s="213"/>
      <c r="U80" s="213"/>
      <c r="V80" s="213"/>
      <c r="W80" s="213"/>
      <c r="X80" s="213"/>
      <c r="Y80" s="213"/>
      <c r="Z80" s="213"/>
      <c r="AA80" s="213"/>
      <c r="AB80" s="213"/>
      <c r="AC80" s="213"/>
      <c r="AD80" s="214"/>
      <c r="AE80" s="157"/>
      <c r="AF80" s="9"/>
      <c r="AG80" s="9"/>
      <c r="AH80" s="9"/>
      <c r="AI80" s="11"/>
      <c r="AJ80" s="1"/>
      <c r="AM80" s="10"/>
    </row>
    <row r="81" spans="1:49" ht="13.9" customHeight="1" x14ac:dyDescent="0.2">
      <c r="A81" s="8"/>
      <c r="B81" s="54"/>
      <c r="C81" s="9"/>
      <c r="D81" s="9"/>
      <c r="E81" s="9"/>
      <c r="F81" s="9"/>
      <c r="G81" s="9"/>
      <c r="H81" s="18"/>
      <c r="I81" s="9"/>
      <c r="J81" s="19"/>
      <c r="K81" s="19"/>
      <c r="L81" s="19"/>
      <c r="M81" s="19"/>
      <c r="N81" s="9"/>
      <c r="O81" s="9"/>
      <c r="P81" s="9"/>
      <c r="Q81" s="9"/>
      <c r="R81" s="9"/>
      <c r="S81" s="25"/>
      <c r="T81" s="16"/>
      <c r="U81" s="16"/>
      <c r="V81" s="16"/>
      <c r="W81" s="16"/>
      <c r="X81" s="16"/>
      <c r="Y81" s="16"/>
      <c r="Z81" s="16"/>
      <c r="AA81" s="16"/>
      <c r="AB81" s="16"/>
      <c r="AC81" s="16"/>
      <c r="AD81" s="16"/>
      <c r="AE81" s="16"/>
      <c r="AF81" s="16"/>
      <c r="AG81" s="16"/>
      <c r="AH81" s="16"/>
      <c r="AI81" s="11"/>
      <c r="AJ81" s="1"/>
      <c r="AM81" s="3"/>
    </row>
    <row r="82" spans="1:49" ht="13.9" customHeight="1" thickBot="1" x14ac:dyDescent="0.25">
      <c r="A82" s="20"/>
      <c r="B82" s="21"/>
      <c r="C82" s="21"/>
      <c r="D82" s="21"/>
      <c r="E82" s="21"/>
      <c r="F82" s="21"/>
      <c r="G82" s="21"/>
      <c r="H82" s="21"/>
      <c r="I82" s="21"/>
      <c r="J82" s="21"/>
      <c r="K82" s="21"/>
      <c r="L82" s="21"/>
      <c r="M82" s="21"/>
      <c r="N82" s="21"/>
      <c r="O82" s="21"/>
      <c r="P82" s="21"/>
      <c r="Q82" s="21"/>
      <c r="R82" s="21"/>
      <c r="S82" s="27"/>
      <c r="T82" s="22"/>
      <c r="U82" s="22"/>
      <c r="V82" s="22"/>
      <c r="W82" s="22"/>
      <c r="X82" s="22"/>
      <c r="Y82" s="22"/>
      <c r="Z82" s="22"/>
      <c r="AA82" s="22"/>
      <c r="AB82" s="22"/>
      <c r="AC82" s="22"/>
      <c r="AD82" s="22"/>
      <c r="AE82" s="22"/>
      <c r="AF82" s="22"/>
      <c r="AG82" s="22"/>
      <c r="AH82" s="22"/>
      <c r="AI82" s="23"/>
      <c r="AJ82" s="1"/>
      <c r="AM82" s="10"/>
    </row>
    <row r="83" spans="1:49" ht="13.9" customHeight="1" x14ac:dyDescent="0.2">
      <c r="AJ83" s="1"/>
      <c r="AM83" s="10"/>
    </row>
    <row r="84" spans="1:49" ht="13.9" customHeight="1" x14ac:dyDescent="0.2">
      <c r="AJ84" s="1"/>
      <c r="AM84" s="10"/>
    </row>
    <row r="85" spans="1:49" ht="13.9" customHeight="1" x14ac:dyDescent="0.2">
      <c r="AJ85" s="1"/>
      <c r="AM85" s="10"/>
      <c r="AR85" s="9"/>
      <c r="AS85" s="9"/>
    </row>
    <row r="86" spans="1:49" ht="13.9" customHeight="1" x14ac:dyDescent="0.2">
      <c r="AJ86" s="16"/>
      <c r="AK86" s="16"/>
      <c r="AL86" s="16"/>
      <c r="AM86" s="16"/>
      <c r="AN86" s="16"/>
      <c r="AO86" s="16"/>
      <c r="AP86" s="16"/>
      <c r="AQ86" s="9"/>
      <c r="AR86" s="9"/>
      <c r="AS86" s="116"/>
      <c r="AW86" s="10"/>
    </row>
    <row r="87" spans="1:49" ht="13.9" customHeight="1" x14ac:dyDescent="0.2">
      <c r="AJ87" s="1"/>
      <c r="AM87" s="1"/>
      <c r="AR87" s="9"/>
      <c r="AS87" s="9"/>
    </row>
    <row r="88" spans="1:49" ht="12.75" customHeight="1" x14ac:dyDescent="0.2">
      <c r="AJ88" s="1"/>
      <c r="AM88" s="1"/>
      <c r="AR88" s="9"/>
      <c r="AS88" s="9"/>
    </row>
    <row r="89" spans="1:49" ht="13.9" customHeight="1" x14ac:dyDescent="0.2">
      <c r="AJ89" s="1"/>
      <c r="AM89" s="1"/>
    </row>
    <row r="90" spans="1:49" ht="13.9" customHeight="1" x14ac:dyDescent="0.2">
      <c r="AJ90" s="1"/>
      <c r="AM90" s="1"/>
    </row>
    <row r="91" spans="1:49" ht="13.9" customHeight="1" x14ac:dyDescent="0.2">
      <c r="AJ91" s="1"/>
      <c r="AM91" s="1"/>
    </row>
    <row r="92" spans="1:49" ht="13.9" customHeight="1" x14ac:dyDescent="0.2">
      <c r="AJ92" s="1"/>
      <c r="AM92" s="1"/>
    </row>
    <row r="93" spans="1:49" ht="13.9" customHeight="1" x14ac:dyDescent="0.2">
      <c r="AJ93" s="1"/>
      <c r="AM93" s="1"/>
    </row>
    <row r="94" spans="1:49" ht="13.9" customHeight="1" x14ac:dyDescent="0.2">
      <c r="AJ94" s="1"/>
      <c r="AM94" s="1"/>
    </row>
    <row r="95" spans="1:49" ht="13.9" customHeight="1" x14ac:dyDescent="0.2">
      <c r="AJ95" s="1"/>
      <c r="AM95" s="1"/>
    </row>
    <row r="96" spans="1:49" ht="13.9" customHeight="1" x14ac:dyDescent="0.2">
      <c r="AJ96" s="1"/>
      <c r="AM96" s="1"/>
    </row>
    <row r="97" spans="36:45" ht="13.9" customHeight="1" x14ac:dyDescent="0.2">
      <c r="AJ97" s="1"/>
      <c r="AM97" s="1"/>
    </row>
    <row r="98" spans="36:45" ht="13.9" customHeight="1" x14ac:dyDescent="0.2">
      <c r="AJ98" s="1"/>
      <c r="AM98" s="1"/>
    </row>
    <row r="99" spans="36:45" ht="13.9" customHeight="1" x14ac:dyDescent="0.2">
      <c r="AJ99" s="1"/>
      <c r="AM99" s="1"/>
    </row>
    <row r="100" spans="36:45" ht="13.9" customHeight="1" x14ac:dyDescent="0.2">
      <c r="AJ100" s="1"/>
      <c r="AM100" s="10"/>
    </row>
    <row r="101" spans="36:45" ht="13.9" customHeight="1" x14ac:dyDescent="0.2">
      <c r="AJ101" s="1"/>
      <c r="AM101" s="10"/>
    </row>
    <row r="102" spans="36:45" ht="13.9" customHeight="1" x14ac:dyDescent="0.2">
      <c r="AJ102" s="1"/>
      <c r="AM102" s="10"/>
    </row>
    <row r="103" spans="36:45" ht="13.9" customHeight="1" x14ac:dyDescent="0.2">
      <c r="AJ103" s="1"/>
      <c r="AM103" s="10"/>
    </row>
    <row r="104" spans="36:45" ht="13.9" customHeight="1" x14ac:dyDescent="0.2">
      <c r="AJ104" s="1"/>
      <c r="AM104" s="10"/>
    </row>
    <row r="105" spans="36:45" ht="13.9" customHeight="1" x14ac:dyDescent="0.2">
      <c r="AJ105" s="1"/>
      <c r="AM105" s="10"/>
    </row>
    <row r="106" spans="36:45" ht="13.9" customHeight="1" x14ac:dyDescent="0.2">
      <c r="AJ106" s="1"/>
      <c r="AM106" s="10"/>
    </row>
    <row r="107" spans="36:45" ht="13.9" customHeight="1" x14ac:dyDescent="0.2">
      <c r="AJ107" s="1"/>
      <c r="AM107" s="10"/>
    </row>
    <row r="108" spans="36:45" ht="13.9" customHeight="1" x14ac:dyDescent="0.2">
      <c r="AJ108" s="1"/>
      <c r="AM108" s="1"/>
    </row>
    <row r="109" spans="36:45" ht="13.9" customHeight="1" x14ac:dyDescent="0.2">
      <c r="AJ109" s="1"/>
      <c r="AM109" s="1"/>
    </row>
    <row r="110" spans="36:45" ht="13.9" customHeight="1" x14ac:dyDescent="0.2">
      <c r="AJ110" s="1"/>
      <c r="AM110" s="1"/>
    </row>
    <row r="111" spans="36:45" ht="112.5" customHeight="1" x14ac:dyDescent="0.2">
      <c r="AJ111" s="1"/>
      <c r="AM111" s="1"/>
    </row>
    <row r="112" spans="36:45" ht="13.9" customHeight="1" x14ac:dyDescent="0.2">
      <c r="AJ112" s="1"/>
      <c r="AM112" s="1"/>
      <c r="AO112" s="31"/>
      <c r="AS112" s="119"/>
    </row>
    <row r="113" spans="36:39" ht="13.9" customHeight="1" x14ac:dyDescent="0.2">
      <c r="AJ113" s="1"/>
      <c r="AM113" s="1"/>
    </row>
  </sheetData>
  <sheetProtection algorithmName="SHA-512" hashValue="LYWTGedaecn2oeUPeCL30g3biMtJPX1G4k4vdn5PFZ7Kb9KfStEeugvLHvANBJ4pYuxyeftL3tbVm//4+2k4zg==" saltValue="25KE+iTgRI9CC3atPDO4vA==" spinCount="100000" sheet="1" objects="1" scenarios="1"/>
  <protectedRanges>
    <protectedRange sqref="H7" name="CoInfo"/>
    <protectedRange sqref="AD14 AD16 AD20 AD22 AD24 AD26 AD28 AD38 AD40 AD42" name="CoInfo_1_2"/>
    <protectedRange sqref="P60" name="CoInfo_1_1"/>
    <protectedRange sqref="P62" name="CoInfo_1_1_1"/>
    <protectedRange sqref="P64" name="CoInfo_1_1_2"/>
    <protectedRange sqref="P66" name="CoInfo_1_1_3"/>
    <protectedRange sqref="T33" name="CoInfo_1_2_2"/>
  </protectedRanges>
  <customSheetViews>
    <customSheetView guid="{00B830FA-6284-458C-9475-AEF38805FF18}" scale="115" showGridLines="0" fitToPage="1">
      <pane xSplit="11" ySplit="8" topLeftCell="L9" activePane="bottomRight" state="frozen"/>
      <selection pane="bottomRight" activeCell="B7" sqref="B7"/>
      <pageMargins left="0.70866141732283472" right="0.70866141732283472" top="0.74803149606299213" bottom="0.74803149606299213" header="0.31496062992125984" footer="0.31496062992125984"/>
      <printOptions horizontalCentered="1" verticalCentered="1"/>
      <pageSetup scale="37" orientation="landscape" r:id="rId1"/>
    </customSheetView>
    <customSheetView guid="{ED25EFEB-FAA9-48EB-A433-F56600AA8F8A}" scale="115" showPageBreaks="1" showGridLines="0" fitToPage="1" printArea="1">
      <pane xSplit="11" ySplit="8" topLeftCell="L9" activePane="bottomRight" state="frozen"/>
      <selection pane="bottomRight" activeCell="B7" sqref="B7"/>
      <pageMargins left="0.70866141732283472" right="0.70866141732283472" top="0.74803149606299213" bottom="0.74803149606299213" header="0.31496062992125984" footer="0.31496062992125984"/>
      <printOptions horizontalCentered="1" verticalCentered="1"/>
      <pageSetup scale="37" orientation="landscape" r:id="rId2"/>
    </customSheetView>
  </customSheetViews>
  <mergeCells count="2">
    <mergeCell ref="L80:AD80"/>
    <mergeCell ref="H7:N7"/>
  </mergeCells>
  <dataValidations count="7">
    <dataValidation type="list" allowBlank="1" showInputMessage="1" showErrorMessage="1" sqref="U21 V55 S81 S69:S78 S29:S30 Q31:Q33 U52 Q45 V45 U46 U15 U17:U19 Q55:Q56 Q67:Q68">
      <formula1>"Yes,No"</formula1>
    </dataValidation>
    <dataValidation type="whole" allowBlank="1" showInputMessage="1" showErrorMessage="1" sqref="AD16 AD14 AD38 AD22 AD28 AD40 AD26 AD20 AD24 AD42">
      <formula1>0</formula1>
      <formula2>100000</formula2>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P38 R38 P28 P51 P53 P49 R28 T28 V28 X28 T38 V38 X38 P14 R14 T14 V14 X14 Z14 AB14 P40 R40 T40 R64 R66 R60 R62 P16 R16 T16 V16 X16 Z16 AB16 P20 R20 T20 V20 X20 Z20 AB20 P22 R22 T22 V22 X22 Z22 AB22 P24 R24 T24 V24 X24 Z24 AB24 P26 R26 T26 V26 X26 Z26 AB26 Z28 AB28 Z38 AB38 V40 X40 Z40 AB40 P42 R42 T42 V42 X42 Z42 AB42">
      <formula1>0</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AH53 AH51 AH49 AH40 AH38 AH14 AH62 AH26 AH24 AH22 AH20 AH16 AH28 AH60 AH66 AH64 AH42">
      <formula1>"Actual,Estimate,N/A"</formula1>
    </dataValidation>
    <dataValidation allowBlank="1" showInputMessage="1" showErrorMessage="1" promptTitle="Comments" prompt="Please insert any relevant comments" sqref="L80:AD80"/>
    <dataValidation type="list" allowBlank="1" showInputMessage="1" showErrorMessage="1" errorTitle="List" error="Please select an option from within the list shown." promptTitle="List" prompt="Select Yes or No as appropriate" sqref="P60 P62 P64 P66">
      <formula1>"Yes,No"</formula1>
    </dataValidation>
    <dataValidation type="list" allowBlank="1" showInputMessage="1" showErrorMessage="1" errorTitle="Error" error="Please select from the list" promptTitle="Client or account" prompt="Please indicate the basis used" sqref="T33">
      <formula1>"Policyholders,Policies"</formula1>
    </dataValidation>
  </dataValidations>
  <printOptions horizontalCentered="1" verticalCentered="1"/>
  <pageMargins left="0.70866141732283472" right="0.70866141732283472" top="0.74803149606299213" bottom="0.74803149606299213" header="0.31496062992125984" footer="0.31496062992125984"/>
  <pageSetup scale="36"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S84"/>
  <sheetViews>
    <sheetView showGridLines="0" zoomScale="120" zoomScaleNormal="120" zoomScaleSheetLayoutView="100" workbookViewId="0">
      <selection activeCell="P14" sqref="P14"/>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10.125" style="1" customWidth="1"/>
    <col min="17" max="17" width="1.875" style="1" customWidth="1"/>
    <col min="18" max="18" width="10.125" style="1" customWidth="1"/>
    <col min="19" max="19" width="1.875" style="28" customWidth="1"/>
    <col min="20" max="20" width="10.125" style="3" customWidth="1"/>
    <col min="21" max="21" width="1.875" style="3" customWidth="1"/>
    <col min="22" max="22" width="10.125" style="3" customWidth="1"/>
    <col min="23" max="23" width="1.875" style="3" customWidth="1"/>
    <col min="24" max="24" width="9.625" style="3" customWidth="1"/>
    <col min="25" max="25" width="3.625" style="3" customWidth="1"/>
    <col min="26" max="26" width="1.875" style="3" customWidth="1"/>
    <col min="27" max="27" width="9.625" style="3" customWidth="1"/>
    <col min="28" max="28" width="1.875" style="3" customWidth="1"/>
    <col min="29" max="29" width="5.5" style="3" customWidth="1"/>
    <col min="30" max="30" width="1.25" style="1" customWidth="1"/>
    <col min="31" max="31" width="4" style="1" customWidth="1"/>
    <col min="32" max="32" width="9" style="31"/>
    <col min="33" max="36" width="9" style="1"/>
    <col min="37" max="37" width="1.25" style="1" customWidth="1"/>
    <col min="38" max="16384" width="9" style="1"/>
  </cols>
  <sheetData>
    <row r="1" spans="1:36" x14ac:dyDescent="0.2">
      <c r="A1" s="4"/>
      <c r="B1" s="5"/>
      <c r="C1" s="5"/>
      <c r="D1" s="5"/>
      <c r="E1" s="5"/>
      <c r="F1" s="5"/>
      <c r="G1" s="5"/>
      <c r="H1" s="5"/>
      <c r="I1" s="5"/>
      <c r="J1" s="5"/>
      <c r="K1" s="5"/>
      <c r="L1" s="5"/>
      <c r="M1" s="5"/>
      <c r="N1" s="5"/>
      <c r="O1" s="5"/>
      <c r="P1" s="5"/>
      <c r="Q1" s="5"/>
      <c r="R1" s="5"/>
      <c r="S1" s="24"/>
      <c r="T1" s="6"/>
      <c r="U1" s="6"/>
      <c r="V1" s="6"/>
      <c r="W1" s="6"/>
      <c r="X1" s="6"/>
      <c r="Y1" s="6"/>
      <c r="Z1" s="6"/>
      <c r="AA1" s="91" t="s">
        <v>474</v>
      </c>
      <c r="AB1" s="6"/>
      <c r="AC1" s="6" t="s">
        <v>1389</v>
      </c>
      <c r="AD1" s="7"/>
    </row>
    <row r="2" spans="1:36" x14ac:dyDescent="0.2">
      <c r="A2" s="8"/>
      <c r="B2" s="9"/>
      <c r="C2" s="9"/>
      <c r="D2" s="9"/>
      <c r="E2" s="9"/>
      <c r="F2" s="9"/>
      <c r="G2" s="9"/>
      <c r="H2" s="9"/>
      <c r="I2" s="9"/>
      <c r="J2" s="9"/>
      <c r="K2" s="9"/>
      <c r="L2" s="9"/>
      <c r="M2" s="9"/>
      <c r="N2" s="9"/>
      <c r="O2" s="9"/>
      <c r="P2" s="9"/>
      <c r="Q2" s="9"/>
      <c r="R2" s="9"/>
      <c r="S2" s="25"/>
      <c r="T2" s="136"/>
      <c r="U2" s="136"/>
      <c r="V2" s="136"/>
      <c r="W2" s="136"/>
      <c r="X2" s="136"/>
      <c r="Y2" s="136"/>
      <c r="Z2" s="136"/>
      <c r="AA2" s="136"/>
      <c r="AB2" s="136"/>
      <c r="AC2" s="136"/>
      <c r="AD2" s="11"/>
    </row>
    <row r="3" spans="1:36" x14ac:dyDescent="0.2">
      <c r="A3" s="8"/>
      <c r="B3" s="9"/>
      <c r="C3" s="9"/>
      <c r="D3" s="9"/>
      <c r="E3" s="9"/>
      <c r="F3" s="9"/>
      <c r="G3" s="9"/>
      <c r="H3" s="9"/>
      <c r="I3" s="9"/>
      <c r="J3" s="9"/>
      <c r="K3" s="9"/>
      <c r="L3" s="9"/>
      <c r="M3" s="9"/>
      <c r="N3" s="9"/>
      <c r="O3" s="9"/>
      <c r="P3" s="9"/>
      <c r="Q3" s="9"/>
      <c r="R3" s="9"/>
      <c r="S3" s="25"/>
      <c r="T3" s="136"/>
      <c r="U3" s="136"/>
      <c r="V3" s="136"/>
      <c r="W3" s="136"/>
      <c r="X3" s="136"/>
      <c r="Y3" s="136"/>
      <c r="Z3" s="136"/>
      <c r="AA3" s="136"/>
      <c r="AB3" s="136"/>
      <c r="AC3" s="136"/>
      <c r="AD3" s="11"/>
    </row>
    <row r="4" spans="1:36" ht="44.25" customHeight="1" x14ac:dyDescent="0.55000000000000004">
      <c r="A4" s="8"/>
      <c r="B4" s="9"/>
      <c r="C4" s="9"/>
      <c r="D4" s="9"/>
      <c r="E4" s="9"/>
      <c r="F4" s="9"/>
      <c r="G4" s="9"/>
      <c r="H4" s="196" t="s">
        <v>1390</v>
      </c>
      <c r="I4" s="9"/>
      <c r="J4" s="9"/>
      <c r="K4" s="9"/>
      <c r="L4" s="9"/>
      <c r="M4" s="9"/>
      <c r="N4" s="9"/>
      <c r="O4" s="9"/>
      <c r="P4" s="9"/>
      <c r="Q4" s="9"/>
      <c r="R4" s="9"/>
      <c r="S4" s="25"/>
      <c r="T4" s="136"/>
      <c r="U4" s="136"/>
      <c r="V4" s="136"/>
      <c r="W4" s="136"/>
      <c r="X4" s="136"/>
      <c r="Y4" s="136"/>
      <c r="Z4" s="136"/>
      <c r="AA4" s="136"/>
      <c r="AB4" s="136"/>
      <c r="AC4" s="136"/>
      <c r="AD4" s="11"/>
    </row>
    <row r="5" spans="1:36" x14ac:dyDescent="0.2">
      <c r="A5" s="8"/>
      <c r="B5" s="9"/>
      <c r="C5" s="9"/>
      <c r="D5" s="9"/>
      <c r="E5" s="9"/>
      <c r="F5" s="9"/>
      <c r="G5" s="9"/>
      <c r="H5" s="9"/>
      <c r="I5" s="9"/>
      <c r="J5" s="9"/>
      <c r="K5" s="9"/>
      <c r="L5" s="9"/>
      <c r="M5" s="9"/>
      <c r="N5" s="9"/>
      <c r="O5" s="9"/>
      <c r="P5" s="9"/>
      <c r="Q5" s="9"/>
      <c r="R5" s="9"/>
      <c r="S5" s="25"/>
      <c r="T5" s="136"/>
      <c r="U5" s="136"/>
      <c r="V5" s="136"/>
      <c r="W5" s="136"/>
      <c r="X5" s="136"/>
      <c r="Y5" s="136"/>
      <c r="Z5" s="136"/>
      <c r="AA5" s="136"/>
      <c r="AB5" s="136"/>
      <c r="AC5" s="136"/>
      <c r="AD5" s="11"/>
    </row>
    <row r="6" spans="1:36" x14ac:dyDescent="0.2">
      <c r="A6" s="8"/>
      <c r="B6" s="9"/>
      <c r="C6" s="9"/>
      <c r="D6" s="9"/>
      <c r="E6" s="9"/>
      <c r="F6" s="9"/>
      <c r="G6" s="9"/>
      <c r="H6" s="9"/>
      <c r="I6" s="9"/>
      <c r="J6" s="9"/>
      <c r="K6" s="9"/>
      <c r="L6" s="9"/>
      <c r="M6" s="9"/>
      <c r="N6" s="9"/>
      <c r="O6" s="15"/>
      <c r="P6" s="9"/>
      <c r="Q6" s="9"/>
      <c r="R6" s="9"/>
      <c r="S6" s="25"/>
      <c r="T6" s="136"/>
      <c r="U6" s="136"/>
      <c r="V6" s="136"/>
      <c r="W6" s="136"/>
      <c r="X6" s="136"/>
      <c r="Y6" s="136"/>
      <c r="Z6" s="136"/>
      <c r="AA6" s="136"/>
      <c r="AB6" s="136"/>
      <c r="AC6" s="136"/>
      <c r="AD6" s="11"/>
    </row>
    <row r="7" spans="1:36" x14ac:dyDescent="0.2">
      <c r="A7" s="8"/>
      <c r="B7" s="13" t="s">
        <v>498</v>
      </c>
      <c r="C7" s="9"/>
      <c r="D7" s="9"/>
      <c r="E7" s="9"/>
      <c r="F7" s="9"/>
      <c r="G7" s="9"/>
      <c r="H7" s="257" t="str">
        <f>IF('Company information'!H7="","",'Company information'!H7)</f>
        <v/>
      </c>
      <c r="I7" s="258"/>
      <c r="J7" s="258"/>
      <c r="K7" s="258"/>
      <c r="L7" s="258"/>
      <c r="M7" s="258"/>
      <c r="N7" s="259"/>
      <c r="O7" s="15"/>
      <c r="P7" s="9"/>
      <c r="Q7" s="9"/>
      <c r="R7" s="9"/>
      <c r="S7" s="26"/>
      <c r="T7" s="136"/>
      <c r="U7" s="136"/>
      <c r="V7" s="136"/>
      <c r="W7" s="136"/>
      <c r="X7" s="136"/>
      <c r="Y7" s="136"/>
      <c r="Z7" s="136"/>
      <c r="AA7" s="136"/>
      <c r="AB7" s="136"/>
      <c r="AC7" s="136"/>
      <c r="AD7" s="11"/>
    </row>
    <row r="8" spans="1:36" ht="25.5" x14ac:dyDescent="0.2">
      <c r="A8" s="8"/>
      <c r="B8" s="9"/>
      <c r="C8" s="14"/>
      <c r="D8" s="14"/>
      <c r="E8" s="14"/>
      <c r="F8" s="14"/>
      <c r="G8" s="14"/>
      <c r="H8" s="15"/>
      <c r="I8" s="15"/>
      <c r="J8" s="15"/>
      <c r="K8" s="15"/>
      <c r="L8" s="15"/>
      <c r="M8" s="15"/>
      <c r="N8" s="15"/>
      <c r="O8" s="15"/>
      <c r="P8" s="15"/>
      <c r="Q8" s="15"/>
      <c r="R8" s="15"/>
      <c r="S8" s="15"/>
      <c r="T8" s="16"/>
      <c r="U8" s="16"/>
      <c r="V8" s="16"/>
      <c r="W8" s="16"/>
      <c r="X8" s="16"/>
      <c r="Y8" s="16"/>
      <c r="Z8" s="16"/>
      <c r="AA8" s="109" t="s">
        <v>282</v>
      </c>
      <c r="AB8" s="109"/>
      <c r="AC8" s="110" t="s">
        <v>103</v>
      </c>
      <c r="AD8" s="11"/>
    </row>
    <row r="9" spans="1:36" ht="13.9" customHeight="1" x14ac:dyDescent="0.2">
      <c r="A9" s="8"/>
      <c r="B9" s="13"/>
      <c r="C9" s="9"/>
      <c r="D9" s="9"/>
      <c r="E9" s="9"/>
      <c r="F9" s="9"/>
      <c r="G9" s="9"/>
      <c r="H9" s="9"/>
      <c r="I9" s="9"/>
      <c r="J9" s="9"/>
      <c r="K9" s="9"/>
      <c r="L9" s="9"/>
      <c r="M9" s="9"/>
      <c r="N9" s="9"/>
      <c r="O9" s="9"/>
      <c r="P9" s="9"/>
      <c r="Q9" s="9"/>
      <c r="R9" s="9"/>
      <c r="S9" s="25"/>
      <c r="T9" s="16"/>
      <c r="U9" s="16"/>
      <c r="V9" s="16"/>
      <c r="W9" s="16"/>
      <c r="X9" s="16"/>
      <c r="Y9" s="16"/>
      <c r="Z9" s="16"/>
      <c r="AA9" s="16"/>
      <c r="AB9" s="16"/>
      <c r="AC9" s="16"/>
      <c r="AD9" s="11"/>
    </row>
    <row r="10" spans="1:36" ht="13.9" customHeight="1" x14ac:dyDescent="0.2">
      <c r="A10" s="8"/>
      <c r="B10" s="49" t="s">
        <v>482</v>
      </c>
      <c r="C10" s="9"/>
      <c r="D10" s="9"/>
      <c r="E10" s="9"/>
      <c r="F10" s="9"/>
      <c r="G10" s="9"/>
      <c r="H10" s="18"/>
      <c r="I10" s="9"/>
      <c r="J10" s="9"/>
      <c r="K10" s="9"/>
      <c r="L10" s="9"/>
      <c r="M10" s="9"/>
      <c r="N10" s="9"/>
      <c r="O10" s="9"/>
      <c r="P10" s="9"/>
      <c r="Q10" s="9"/>
      <c r="R10" s="9"/>
      <c r="S10" s="25"/>
      <c r="T10" s="16"/>
      <c r="U10" s="16"/>
      <c r="V10" s="16"/>
      <c r="W10" s="16"/>
      <c r="X10" s="16"/>
      <c r="Y10" s="16"/>
      <c r="Z10" s="16"/>
      <c r="AA10" s="92" t="s">
        <v>481</v>
      </c>
      <c r="AB10" s="16"/>
      <c r="AC10" s="16"/>
      <c r="AD10" s="11"/>
    </row>
    <row r="11" spans="1:36" ht="51" x14ac:dyDescent="0.2">
      <c r="A11" s="8"/>
      <c r="B11" s="9"/>
      <c r="C11" s="9"/>
      <c r="D11" s="9"/>
      <c r="E11" s="9"/>
      <c r="F11" s="9"/>
      <c r="G11" s="9"/>
      <c r="H11" s="9"/>
      <c r="I11" s="18"/>
      <c r="J11" s="9"/>
      <c r="K11" s="9"/>
      <c r="L11" s="9"/>
      <c r="M11" s="9"/>
      <c r="N11" s="9"/>
      <c r="O11" s="9"/>
      <c r="P11" s="50" t="s">
        <v>320</v>
      </c>
      <c r="Q11" s="136"/>
      <c r="R11" s="50" t="s">
        <v>321</v>
      </c>
      <c r="S11" s="136"/>
      <c r="T11" s="50" t="s">
        <v>443</v>
      </c>
      <c r="U11" s="136"/>
      <c r="V11" s="50" t="s">
        <v>444</v>
      </c>
      <c r="W11" s="136"/>
      <c r="X11" s="136" t="s">
        <v>19</v>
      </c>
      <c r="Y11" s="136"/>
      <c r="Z11" s="136"/>
      <c r="AA11" s="136"/>
      <c r="AB11" s="136"/>
      <c r="AC11" s="136"/>
      <c r="AD11" s="11"/>
      <c r="AJ11" s="10"/>
    </row>
    <row r="12" spans="1:36" ht="13.9" customHeight="1" x14ac:dyDescent="0.2">
      <c r="A12" s="8"/>
      <c r="B12" s="120" t="s">
        <v>380</v>
      </c>
      <c r="C12" s="9"/>
      <c r="D12" s="9"/>
      <c r="E12" s="9"/>
      <c r="F12" s="9"/>
      <c r="G12" s="9"/>
      <c r="H12" s="9"/>
      <c r="I12" s="9"/>
      <c r="J12" s="9"/>
      <c r="K12" s="9"/>
      <c r="L12" s="9"/>
      <c r="M12" s="9"/>
      <c r="N12" s="9"/>
      <c r="O12" s="9"/>
      <c r="P12" s="136" t="s">
        <v>20</v>
      </c>
      <c r="Q12" s="136"/>
      <c r="R12" s="136" t="s">
        <v>20</v>
      </c>
      <c r="S12" s="136"/>
      <c r="T12" s="136" t="s">
        <v>20</v>
      </c>
      <c r="U12" s="136"/>
      <c r="V12" s="136" t="s">
        <v>20</v>
      </c>
      <c r="W12" s="136"/>
      <c r="X12" s="136" t="s">
        <v>20</v>
      </c>
      <c r="Y12" s="136"/>
      <c r="Z12" s="136"/>
      <c r="AA12" s="136"/>
      <c r="AB12" s="136"/>
      <c r="AC12" s="136"/>
      <c r="AD12" s="11"/>
      <c r="AJ12" s="10"/>
    </row>
    <row r="13" spans="1:36" ht="13.9" customHeight="1" x14ac:dyDescent="0.2">
      <c r="A13" s="8"/>
      <c r="B13" s="9"/>
      <c r="C13" s="9"/>
      <c r="D13" s="9"/>
      <c r="E13" s="9"/>
      <c r="F13" s="9"/>
      <c r="G13" s="9"/>
      <c r="H13" s="9"/>
      <c r="I13" s="9"/>
      <c r="J13" s="9"/>
      <c r="K13" s="9"/>
      <c r="L13" s="9"/>
      <c r="M13" s="9"/>
      <c r="N13" s="9"/>
      <c r="O13" s="9"/>
      <c r="P13" s="25"/>
      <c r="Q13" s="25"/>
      <c r="R13" s="25"/>
      <c r="S13" s="25"/>
      <c r="T13" s="136"/>
      <c r="U13" s="136"/>
      <c r="V13" s="136"/>
      <c r="W13" s="136"/>
      <c r="X13" s="136"/>
      <c r="Y13" s="136"/>
      <c r="Z13" s="136"/>
      <c r="AA13" s="136"/>
      <c r="AB13" s="136"/>
      <c r="AD13" s="11"/>
      <c r="AJ13" s="10"/>
    </row>
    <row r="14" spans="1:36" ht="13.9" customHeight="1" x14ac:dyDescent="0.2">
      <c r="A14" s="8"/>
      <c r="B14" s="39" t="s">
        <v>385</v>
      </c>
      <c r="C14" s="9"/>
      <c r="D14" s="9"/>
      <c r="E14" s="9"/>
      <c r="F14" s="9"/>
      <c r="G14" s="9"/>
      <c r="H14" s="9"/>
      <c r="I14" s="9"/>
      <c r="J14" s="9"/>
      <c r="K14" s="9"/>
      <c r="L14" s="9"/>
      <c r="M14" s="9"/>
      <c r="N14" s="9"/>
      <c r="O14" s="9"/>
      <c r="P14" s="142"/>
      <c r="Q14" s="25"/>
      <c r="R14" s="142"/>
      <c r="S14" s="25"/>
      <c r="T14" s="142"/>
      <c r="U14" s="136"/>
      <c r="V14" s="142"/>
      <c r="W14" s="136"/>
      <c r="X14" s="36">
        <f>SUM(P14:V14)</f>
        <v>0</v>
      </c>
      <c r="Y14" s="136"/>
      <c r="Z14" s="136"/>
      <c r="AA14" s="136"/>
      <c r="AB14" s="136"/>
      <c r="AC14" s="143"/>
      <c r="AD14" s="11"/>
      <c r="AJ14" s="119"/>
    </row>
    <row r="15" spans="1:36" ht="13.9" customHeight="1" x14ac:dyDescent="0.2">
      <c r="A15" s="8"/>
      <c r="B15" s="9"/>
      <c r="C15" s="9"/>
      <c r="D15" s="9"/>
      <c r="E15" s="9"/>
      <c r="F15" s="9"/>
      <c r="G15" s="9"/>
      <c r="H15" s="9"/>
      <c r="I15" s="9"/>
      <c r="J15" s="9"/>
      <c r="K15" s="9"/>
      <c r="L15" s="9"/>
      <c r="M15" s="9"/>
      <c r="N15" s="9"/>
      <c r="O15" s="9"/>
      <c r="P15" s="25"/>
      <c r="Q15" s="25"/>
      <c r="R15" s="25"/>
      <c r="S15" s="25"/>
      <c r="T15" s="136"/>
      <c r="U15" s="136"/>
      <c r="V15" s="136"/>
      <c r="W15" s="136"/>
      <c r="X15" s="136"/>
      <c r="Y15" s="136"/>
      <c r="Z15" s="136"/>
      <c r="AA15" s="136"/>
      <c r="AB15" s="136"/>
      <c r="AC15" s="136"/>
      <c r="AD15" s="11"/>
      <c r="AJ15" s="119"/>
    </row>
    <row r="16" spans="1:36" ht="13.9" customHeight="1" x14ac:dyDescent="0.2">
      <c r="A16" s="8"/>
      <c r="B16" s="9" t="s">
        <v>379</v>
      </c>
      <c r="C16" s="9"/>
      <c r="D16" s="9"/>
      <c r="E16" s="9"/>
      <c r="F16" s="9"/>
      <c r="G16" s="9"/>
      <c r="H16" s="9"/>
      <c r="I16" s="9"/>
      <c r="J16" s="9"/>
      <c r="K16" s="9"/>
      <c r="L16" s="9"/>
      <c r="M16" s="9"/>
      <c r="N16" s="9"/>
      <c r="O16" s="9"/>
      <c r="P16" s="142"/>
      <c r="Q16" s="25"/>
      <c r="R16" s="142"/>
      <c r="S16" s="25"/>
      <c r="T16" s="142"/>
      <c r="U16" s="207"/>
      <c r="V16" s="142"/>
      <c r="W16" s="207"/>
      <c r="X16" s="36">
        <f>SUM(P16:V16)</f>
        <v>0</v>
      </c>
      <c r="Y16" s="207"/>
      <c r="Z16" s="207"/>
      <c r="AA16" s="207"/>
      <c r="AB16" s="207"/>
      <c r="AC16" s="143"/>
      <c r="AD16" s="11"/>
      <c r="AJ16" s="119"/>
    </row>
    <row r="17" spans="1:36" ht="13.9" customHeight="1" x14ac:dyDescent="0.2">
      <c r="A17" s="8"/>
      <c r="B17" s="9"/>
      <c r="C17" s="9"/>
      <c r="D17" s="9"/>
      <c r="E17" s="9"/>
      <c r="F17" s="9"/>
      <c r="G17" s="9"/>
      <c r="H17" s="9"/>
      <c r="I17" s="9"/>
      <c r="J17" s="9"/>
      <c r="K17" s="9"/>
      <c r="L17" s="9"/>
      <c r="M17" s="9"/>
      <c r="N17" s="9"/>
      <c r="O17" s="9"/>
      <c r="P17" s="25"/>
      <c r="Q17" s="25"/>
      <c r="R17" s="25"/>
      <c r="S17" s="25"/>
      <c r="T17" s="136"/>
      <c r="U17" s="136"/>
      <c r="V17" s="136"/>
      <c r="W17" s="136"/>
      <c r="X17" s="136"/>
      <c r="Y17" s="136"/>
      <c r="Z17" s="136"/>
      <c r="AA17" s="136"/>
      <c r="AB17" s="136"/>
      <c r="AC17" s="136"/>
      <c r="AD17" s="11"/>
      <c r="AJ17" s="119"/>
    </row>
    <row r="18" spans="1:36" ht="13.9" customHeight="1" x14ac:dyDescent="0.2">
      <c r="A18" s="8"/>
      <c r="B18" s="120" t="s">
        <v>377</v>
      </c>
      <c r="C18" s="9"/>
      <c r="D18" s="9"/>
      <c r="E18" s="9"/>
      <c r="F18" s="9"/>
      <c r="G18" s="9"/>
      <c r="H18" s="9"/>
      <c r="I18" s="18"/>
      <c r="J18" s="9"/>
      <c r="K18" s="9"/>
      <c r="L18" s="9"/>
      <c r="M18" s="9"/>
      <c r="N18" s="9"/>
      <c r="O18" s="9"/>
      <c r="P18" s="9"/>
      <c r="Q18" s="9"/>
      <c r="R18" s="9"/>
      <c r="S18" s="9"/>
      <c r="T18" s="9"/>
      <c r="U18" s="9"/>
      <c r="V18" s="9"/>
      <c r="W18" s="9"/>
      <c r="X18" s="9"/>
      <c r="Y18" s="136"/>
      <c r="Z18" s="136"/>
      <c r="AA18" s="136"/>
      <c r="AB18" s="136"/>
      <c r="AC18" s="136"/>
      <c r="AD18" s="11"/>
      <c r="AJ18" s="10"/>
    </row>
    <row r="19" spans="1:36" ht="13.9" customHeight="1" x14ac:dyDescent="0.2">
      <c r="A19" s="8"/>
      <c r="B19" s="9"/>
      <c r="C19" s="9"/>
      <c r="D19" s="9"/>
      <c r="E19" s="9"/>
      <c r="F19" s="9"/>
      <c r="G19" s="9"/>
      <c r="H19" s="136"/>
      <c r="I19" s="9"/>
      <c r="J19" s="19"/>
      <c r="K19" s="19"/>
      <c r="L19" s="19"/>
      <c r="M19" s="19"/>
      <c r="N19" s="9"/>
      <c r="O19" s="9"/>
      <c r="P19" s="9"/>
      <c r="Q19" s="25"/>
      <c r="R19" s="9"/>
      <c r="S19" s="25"/>
      <c r="T19" s="9"/>
      <c r="U19" s="16"/>
      <c r="V19" s="9"/>
      <c r="W19" s="16"/>
      <c r="X19" s="9"/>
      <c r="Y19" s="136"/>
      <c r="Z19" s="16"/>
      <c r="AA19" s="16"/>
      <c r="AB19" s="16"/>
      <c r="AC19" s="16"/>
      <c r="AD19" s="11"/>
      <c r="AJ19" s="3"/>
    </row>
    <row r="20" spans="1:36" ht="13.9" customHeight="1" x14ac:dyDescent="0.2">
      <c r="A20" s="8"/>
      <c r="B20" s="39" t="s">
        <v>378</v>
      </c>
      <c r="C20" s="9"/>
      <c r="D20" s="9"/>
      <c r="E20" s="9"/>
      <c r="F20" s="9"/>
      <c r="G20" s="9"/>
      <c r="H20" s="136"/>
      <c r="I20" s="9"/>
      <c r="J20" s="19"/>
      <c r="K20" s="19"/>
      <c r="L20" s="19"/>
      <c r="M20" s="19"/>
      <c r="N20" s="9"/>
      <c r="O20" s="9"/>
      <c r="P20" s="142"/>
      <c r="Q20" s="25"/>
      <c r="R20" s="142"/>
      <c r="S20" s="25"/>
      <c r="T20" s="142"/>
      <c r="U20" s="207"/>
      <c r="V20" s="142"/>
      <c r="W20" s="207"/>
      <c r="X20" s="36">
        <f>SUM(P20:V20)</f>
        <v>0</v>
      </c>
      <c r="Y20" s="207"/>
      <c r="Z20" s="207"/>
      <c r="AA20" s="207"/>
      <c r="AB20" s="207"/>
      <c r="AC20" s="143"/>
      <c r="AD20" s="11"/>
      <c r="AJ20" s="3"/>
    </row>
    <row r="21" spans="1:36" ht="13.9" customHeight="1" x14ac:dyDescent="0.2">
      <c r="A21" s="8"/>
      <c r="B21" s="9"/>
      <c r="C21" s="9"/>
      <c r="D21" s="9"/>
      <c r="E21" s="9"/>
      <c r="F21" s="9"/>
      <c r="G21" s="9"/>
      <c r="H21" s="9"/>
      <c r="I21" s="9"/>
      <c r="J21" s="9"/>
      <c r="K21" s="9"/>
      <c r="L21" s="9"/>
      <c r="M21" s="9"/>
      <c r="N21" s="9"/>
      <c r="O21" s="9"/>
      <c r="P21" s="136"/>
      <c r="Q21" s="25"/>
      <c r="R21" s="136"/>
      <c r="S21" s="25"/>
      <c r="T21" s="136"/>
      <c r="U21" s="136"/>
      <c r="V21" s="136"/>
      <c r="W21" s="136"/>
      <c r="X21" s="136"/>
      <c r="Y21" s="136"/>
      <c r="Z21" s="136"/>
      <c r="AA21" s="136"/>
      <c r="AB21" s="136"/>
      <c r="AC21" s="136"/>
      <c r="AD21" s="11"/>
      <c r="AJ21" s="10"/>
    </row>
    <row r="22" spans="1:36" ht="13.9" customHeight="1" x14ac:dyDescent="0.2">
      <c r="A22" s="8"/>
      <c r="B22" s="9" t="s">
        <v>381</v>
      </c>
      <c r="C22" s="30"/>
      <c r="D22" s="30"/>
      <c r="E22" s="30"/>
      <c r="F22" s="30"/>
      <c r="G22" s="30"/>
      <c r="H22" s="9"/>
      <c r="I22" s="9"/>
      <c r="J22" s="9"/>
      <c r="K22" s="9"/>
      <c r="L22" s="9"/>
      <c r="M22" s="9"/>
      <c r="N22" s="9"/>
      <c r="O22" s="9"/>
      <c r="P22" s="142"/>
      <c r="Q22" s="25"/>
      <c r="R22" s="142"/>
      <c r="S22" s="25"/>
      <c r="T22" s="142"/>
      <c r="U22" s="207"/>
      <c r="V22" s="142"/>
      <c r="W22" s="207"/>
      <c r="X22" s="36">
        <f>SUM(P22:V22)</f>
        <v>0</v>
      </c>
      <c r="Y22" s="207"/>
      <c r="Z22" s="207"/>
      <c r="AA22" s="207"/>
      <c r="AB22" s="207"/>
      <c r="AC22" s="143"/>
      <c r="AD22" s="11"/>
      <c r="AJ22" s="10"/>
    </row>
    <row r="23" spans="1:36" ht="13.9" customHeight="1" x14ac:dyDescent="0.2">
      <c r="A23" s="8"/>
      <c r="B23" s="29"/>
      <c r="C23" s="29"/>
      <c r="D23" s="29"/>
      <c r="E23" s="29"/>
      <c r="F23" s="29"/>
      <c r="G23" s="29"/>
      <c r="H23" s="9"/>
      <c r="I23" s="9"/>
      <c r="J23" s="32"/>
      <c r="K23" s="32"/>
      <c r="L23" s="32"/>
      <c r="M23" s="32"/>
      <c r="N23" s="9"/>
      <c r="O23" s="9"/>
      <c r="P23" s="25"/>
      <c r="Q23" s="25"/>
      <c r="R23" s="25"/>
      <c r="S23" s="25"/>
      <c r="T23" s="25"/>
      <c r="U23" s="136"/>
      <c r="V23" s="25"/>
      <c r="W23" s="136"/>
      <c r="X23" s="25"/>
      <c r="Y23" s="136"/>
      <c r="Z23" s="136"/>
      <c r="AA23" s="136"/>
      <c r="AB23" s="136"/>
      <c r="AC23" s="136"/>
      <c r="AD23" s="11"/>
      <c r="AJ23" s="10"/>
    </row>
    <row r="24" spans="1:36" ht="13.9" customHeight="1" x14ac:dyDescent="0.2">
      <c r="A24" s="8"/>
      <c r="B24" s="9" t="s">
        <v>382</v>
      </c>
      <c r="C24" s="9"/>
      <c r="D24" s="9"/>
      <c r="E24" s="9"/>
      <c r="F24" s="9"/>
      <c r="G24" s="9"/>
      <c r="H24" s="9"/>
      <c r="I24" s="9"/>
      <c r="J24" s="32"/>
      <c r="K24" s="32"/>
      <c r="L24" s="32"/>
      <c r="M24" s="32"/>
      <c r="N24" s="9"/>
      <c r="O24" s="9"/>
      <c r="P24" s="142"/>
      <c r="Q24" s="25"/>
      <c r="R24" s="142"/>
      <c r="S24" s="25"/>
      <c r="T24" s="142"/>
      <c r="U24" s="207"/>
      <c r="V24" s="142"/>
      <c r="W24" s="207"/>
      <c r="X24" s="36">
        <f>SUM(P24:V24)</f>
        <v>0</v>
      </c>
      <c r="Y24" s="207"/>
      <c r="Z24" s="207"/>
      <c r="AA24" s="207"/>
      <c r="AB24" s="207"/>
      <c r="AC24" s="143"/>
      <c r="AD24" s="11"/>
      <c r="AJ24" s="10"/>
    </row>
    <row r="25" spans="1:36" ht="13.9" customHeight="1" x14ac:dyDescent="0.2">
      <c r="A25" s="8"/>
      <c r="B25" s="9"/>
      <c r="C25" s="9"/>
      <c r="D25" s="9"/>
      <c r="E25" s="9"/>
      <c r="F25" s="9"/>
      <c r="G25" s="9"/>
      <c r="H25" s="9"/>
      <c r="I25" s="9"/>
      <c r="J25" s="32"/>
      <c r="K25" s="32"/>
      <c r="L25" s="32"/>
      <c r="M25" s="32"/>
      <c r="N25" s="9"/>
      <c r="O25" s="9"/>
      <c r="P25" s="9"/>
      <c r="Q25" s="25"/>
      <c r="R25" s="9"/>
      <c r="S25" s="25"/>
      <c r="T25" s="9"/>
      <c r="U25" s="136"/>
      <c r="V25" s="9"/>
      <c r="W25" s="136"/>
      <c r="X25" s="9"/>
      <c r="Y25" s="136"/>
      <c r="Z25" s="136"/>
      <c r="AA25" s="136"/>
      <c r="AB25" s="136"/>
      <c r="AC25" s="136"/>
      <c r="AD25" s="11"/>
      <c r="AJ25" s="10"/>
    </row>
    <row r="26" spans="1:36" ht="13.9" customHeight="1" x14ac:dyDescent="0.2">
      <c r="A26" s="8"/>
      <c r="B26" s="9" t="s">
        <v>383</v>
      </c>
      <c r="C26" s="9"/>
      <c r="D26" s="9"/>
      <c r="E26" s="9"/>
      <c r="F26" s="9"/>
      <c r="G26" s="9"/>
      <c r="H26" s="9"/>
      <c r="I26" s="9"/>
      <c r="J26" s="32"/>
      <c r="K26" s="32"/>
      <c r="L26" s="32"/>
      <c r="M26" s="32"/>
      <c r="N26" s="9"/>
      <c r="O26" s="9"/>
      <c r="P26" s="142"/>
      <c r="Q26" s="25"/>
      <c r="R26" s="142"/>
      <c r="S26" s="25"/>
      <c r="T26" s="142"/>
      <c r="U26" s="207"/>
      <c r="V26" s="142"/>
      <c r="W26" s="207"/>
      <c r="X26" s="36">
        <f>SUM(P26:V26)</f>
        <v>0</v>
      </c>
      <c r="Y26" s="207"/>
      <c r="Z26" s="207"/>
      <c r="AA26" s="207"/>
      <c r="AB26" s="207"/>
      <c r="AC26" s="143"/>
      <c r="AD26" s="11"/>
      <c r="AJ26" s="10"/>
    </row>
    <row r="27" spans="1:36" ht="13.9" customHeight="1" x14ac:dyDescent="0.2">
      <c r="A27" s="8"/>
      <c r="B27" s="9"/>
      <c r="C27" s="9"/>
      <c r="D27" s="9"/>
      <c r="E27" s="9"/>
      <c r="F27" s="9"/>
      <c r="G27" s="9"/>
      <c r="H27" s="9"/>
      <c r="I27" s="9"/>
      <c r="J27" s="32"/>
      <c r="K27" s="32"/>
      <c r="L27" s="32"/>
      <c r="M27" s="32"/>
      <c r="N27" s="9"/>
      <c r="O27" s="9"/>
      <c r="P27" s="147"/>
      <c r="Q27" s="25"/>
      <c r="R27" s="9"/>
      <c r="S27" s="25"/>
      <c r="T27" s="9"/>
      <c r="U27" s="136"/>
      <c r="V27" s="9"/>
      <c r="W27" s="136"/>
      <c r="X27" s="9"/>
      <c r="Y27" s="136"/>
      <c r="Z27" s="136"/>
      <c r="AA27" s="136"/>
      <c r="AB27" s="136"/>
      <c r="AC27" s="136"/>
      <c r="AD27" s="11"/>
      <c r="AJ27" s="10"/>
    </row>
    <row r="28" spans="1:36" ht="13.9" customHeight="1" x14ac:dyDescent="0.2">
      <c r="A28" s="8"/>
      <c r="B28" s="9" t="s">
        <v>384</v>
      </c>
      <c r="C28" s="9"/>
      <c r="D28" s="9"/>
      <c r="E28" s="9"/>
      <c r="F28" s="9"/>
      <c r="G28" s="9"/>
      <c r="H28" s="9"/>
      <c r="I28" s="9"/>
      <c r="J28" s="9"/>
      <c r="K28" s="9"/>
      <c r="L28" s="9"/>
      <c r="M28" s="9"/>
      <c r="N28" s="9"/>
      <c r="O28" s="9"/>
      <c r="P28" s="142"/>
      <c r="Q28" s="25"/>
      <c r="R28" s="142"/>
      <c r="S28" s="25"/>
      <c r="T28" s="142"/>
      <c r="U28" s="207"/>
      <c r="V28" s="142"/>
      <c r="W28" s="207"/>
      <c r="X28" s="36">
        <f>SUM(P28:V28)</f>
        <v>0</v>
      </c>
      <c r="Y28" s="207"/>
      <c r="Z28" s="207"/>
      <c r="AA28" s="207"/>
      <c r="AB28" s="207"/>
      <c r="AC28" s="143"/>
      <c r="AD28" s="11"/>
      <c r="AJ28" s="10"/>
    </row>
    <row r="29" spans="1:36" ht="13.9" customHeight="1" x14ac:dyDescent="0.2">
      <c r="A29" s="8"/>
      <c r="B29" s="9"/>
      <c r="C29" s="9"/>
      <c r="D29" s="9"/>
      <c r="E29" s="9"/>
      <c r="F29" s="9"/>
      <c r="G29" s="9"/>
      <c r="H29" s="136"/>
      <c r="I29" s="9"/>
      <c r="J29" s="19"/>
      <c r="K29" s="19"/>
      <c r="L29" s="19"/>
      <c r="M29" s="19"/>
      <c r="N29" s="9"/>
      <c r="O29" s="25"/>
      <c r="P29" s="25"/>
      <c r="Q29" s="25"/>
      <c r="R29" s="25"/>
      <c r="S29" s="25"/>
      <c r="T29" s="16"/>
      <c r="U29" s="16"/>
      <c r="V29" s="16"/>
      <c r="W29" s="16"/>
      <c r="X29" s="16"/>
      <c r="Y29" s="136"/>
      <c r="Z29" s="16"/>
      <c r="AA29" s="16"/>
      <c r="AB29" s="16"/>
      <c r="AC29" s="16"/>
      <c r="AD29" s="11"/>
      <c r="AJ29" s="3"/>
    </row>
    <row r="30" spans="1:36" ht="13.9" customHeight="1" x14ac:dyDescent="0.2">
      <c r="A30" s="8"/>
      <c r="B30" s="9"/>
      <c r="C30" s="9"/>
      <c r="D30" s="9"/>
      <c r="E30" s="9"/>
      <c r="F30" s="9"/>
      <c r="G30" s="9"/>
      <c r="H30" s="136"/>
      <c r="I30" s="9"/>
      <c r="J30" s="19"/>
      <c r="K30" s="19"/>
      <c r="L30" s="19"/>
      <c r="M30" s="19"/>
      <c r="N30" s="9"/>
      <c r="O30" s="9"/>
      <c r="P30" s="9"/>
      <c r="Q30" s="9"/>
      <c r="R30" s="9"/>
      <c r="S30" s="25"/>
      <c r="T30" s="16"/>
      <c r="U30" s="16"/>
      <c r="V30" s="16"/>
      <c r="W30" s="16"/>
      <c r="X30" s="16"/>
      <c r="Y30" s="136"/>
      <c r="Z30" s="16"/>
      <c r="AA30" s="16"/>
      <c r="AB30" s="16"/>
      <c r="AC30" s="16"/>
      <c r="AD30" s="11"/>
      <c r="AJ30" s="10"/>
    </row>
    <row r="31" spans="1:36" ht="13.9" customHeight="1" x14ac:dyDescent="0.2">
      <c r="A31" s="8"/>
      <c r="B31" s="49" t="s">
        <v>1395</v>
      </c>
      <c r="C31" s="9"/>
      <c r="D31" s="9"/>
      <c r="E31" s="9"/>
      <c r="F31" s="9"/>
      <c r="G31" s="9"/>
      <c r="H31" s="136"/>
      <c r="I31" s="9"/>
      <c r="J31" s="19"/>
      <c r="K31" s="19"/>
      <c r="L31" s="19"/>
      <c r="M31" s="19"/>
      <c r="N31" s="9"/>
      <c r="O31" s="9"/>
      <c r="P31" s="9"/>
      <c r="Q31" s="9"/>
      <c r="R31" s="9"/>
      <c r="S31" s="25"/>
      <c r="T31" s="16"/>
      <c r="U31" s="16"/>
      <c r="V31" s="16"/>
      <c r="W31" s="16"/>
      <c r="X31" s="16"/>
      <c r="Y31" s="136"/>
      <c r="Z31" s="16"/>
      <c r="AA31" s="92" t="s">
        <v>480</v>
      </c>
      <c r="AB31" s="16"/>
      <c r="AC31" s="16"/>
      <c r="AD31" s="11"/>
      <c r="AJ31" s="10"/>
    </row>
    <row r="32" spans="1:36" ht="51" x14ac:dyDescent="0.2">
      <c r="A32" s="8"/>
      <c r="B32" s="9"/>
      <c r="C32" s="9"/>
      <c r="D32" s="9"/>
      <c r="E32" s="9"/>
      <c r="F32" s="9"/>
      <c r="G32" s="9"/>
      <c r="H32" s="136"/>
      <c r="I32" s="9"/>
      <c r="J32" s="19"/>
      <c r="K32" s="19"/>
      <c r="L32" s="19"/>
      <c r="M32" s="19"/>
      <c r="N32" s="9"/>
      <c r="O32" s="9"/>
      <c r="P32" s="50" t="s">
        <v>320</v>
      </c>
      <c r="Q32" s="136"/>
      <c r="R32" s="50" t="s">
        <v>321</v>
      </c>
      <c r="S32" s="136"/>
      <c r="T32" s="50" t="s">
        <v>443</v>
      </c>
      <c r="U32" s="136"/>
      <c r="V32" s="50" t="s">
        <v>444</v>
      </c>
      <c r="W32" s="136"/>
      <c r="X32" s="136" t="s">
        <v>19</v>
      </c>
      <c r="Y32" s="136"/>
      <c r="Z32" s="16"/>
      <c r="AA32" s="16"/>
      <c r="AB32" s="16"/>
      <c r="AC32" s="16"/>
      <c r="AD32" s="11"/>
      <c r="AJ32" s="10"/>
    </row>
    <row r="33" spans="1:41" ht="13.9" customHeight="1" x14ac:dyDescent="0.2">
      <c r="A33" s="8"/>
      <c r="B33" s="9"/>
      <c r="C33" s="9"/>
      <c r="D33" s="9"/>
      <c r="E33" s="9"/>
      <c r="F33" s="9"/>
      <c r="G33" s="9"/>
      <c r="H33" s="9"/>
      <c r="I33" s="9"/>
      <c r="J33" s="9"/>
      <c r="K33" s="19"/>
      <c r="L33" s="19"/>
      <c r="M33" s="19"/>
      <c r="N33" s="9"/>
      <c r="O33" s="9"/>
      <c r="P33" s="136" t="s">
        <v>20</v>
      </c>
      <c r="Q33" s="136"/>
      <c r="R33" s="136" t="s">
        <v>20</v>
      </c>
      <c r="S33" s="136"/>
      <c r="T33" s="136" t="s">
        <v>20</v>
      </c>
      <c r="U33" s="136"/>
      <c r="V33" s="136" t="s">
        <v>20</v>
      </c>
      <c r="W33" s="136"/>
      <c r="X33" s="136" t="s">
        <v>20</v>
      </c>
      <c r="Y33" s="136"/>
      <c r="Z33" s="16"/>
      <c r="AA33" s="41"/>
      <c r="AB33" s="41"/>
      <c r="AC33" s="41"/>
      <c r="AD33" s="11"/>
      <c r="AJ33" s="10"/>
    </row>
    <row r="34" spans="1:41" ht="13.9" customHeight="1" x14ac:dyDescent="0.2">
      <c r="A34" s="8"/>
      <c r="B34" s="9"/>
      <c r="C34" s="9"/>
      <c r="D34" s="9"/>
      <c r="E34" s="9"/>
      <c r="F34" s="9"/>
      <c r="G34" s="9"/>
      <c r="H34" s="9"/>
      <c r="I34" s="9"/>
      <c r="J34" s="9"/>
      <c r="K34" s="19"/>
      <c r="L34" s="19"/>
      <c r="M34" s="19"/>
      <c r="N34" s="9"/>
      <c r="O34" s="9"/>
      <c r="P34" s="25"/>
      <c r="Q34" s="25"/>
      <c r="R34" s="25"/>
      <c r="S34" s="25"/>
      <c r="T34" s="136"/>
      <c r="U34" s="136"/>
      <c r="V34" s="136"/>
      <c r="W34" s="136"/>
      <c r="X34" s="136"/>
      <c r="Y34" s="136"/>
      <c r="Z34" s="16"/>
      <c r="AA34" s="41"/>
      <c r="AB34" s="41"/>
      <c r="AC34" s="41"/>
      <c r="AD34" s="11"/>
      <c r="AJ34" s="76"/>
    </row>
    <row r="35" spans="1:41" ht="13.9" customHeight="1" x14ac:dyDescent="0.2">
      <c r="A35" s="8"/>
      <c r="B35" s="9" t="s">
        <v>311</v>
      </c>
      <c r="C35" s="9"/>
      <c r="D35" s="9"/>
      <c r="E35" s="9"/>
      <c r="F35" s="9"/>
      <c r="G35" s="9"/>
      <c r="H35" s="9"/>
      <c r="I35" s="9"/>
      <c r="J35" s="9"/>
      <c r="K35" s="19"/>
      <c r="L35" s="19"/>
      <c r="M35" s="19"/>
      <c r="N35" s="9"/>
      <c r="O35" s="9"/>
      <c r="P35" s="142"/>
      <c r="Q35" s="25"/>
      <c r="R35" s="142"/>
      <c r="S35" s="25"/>
      <c r="T35" s="142"/>
      <c r="U35" s="207"/>
      <c r="V35" s="142"/>
      <c r="W35" s="207"/>
      <c r="X35" s="36">
        <f>SUM(P35:V35)</f>
        <v>0</v>
      </c>
      <c r="Y35" s="207"/>
      <c r="Z35" s="207"/>
      <c r="AA35" s="207"/>
      <c r="AB35" s="207"/>
      <c r="AC35" s="143"/>
      <c r="AD35" s="11"/>
      <c r="AJ35" s="76"/>
    </row>
    <row r="36" spans="1:41" ht="13.9" customHeight="1" x14ac:dyDescent="0.2">
      <c r="A36" s="8"/>
      <c r="B36" s="9"/>
      <c r="C36" s="9"/>
      <c r="D36" s="9"/>
      <c r="E36" s="9"/>
      <c r="F36" s="9"/>
      <c r="G36" s="9"/>
      <c r="H36" s="9"/>
      <c r="I36" s="9"/>
      <c r="J36" s="9"/>
      <c r="K36" s="19"/>
      <c r="L36" s="19"/>
      <c r="M36" s="19"/>
      <c r="N36" s="9"/>
      <c r="O36" s="9"/>
      <c r="P36" s="9"/>
      <c r="Q36" s="9"/>
      <c r="R36" s="9"/>
      <c r="S36" s="25"/>
      <c r="T36" s="16"/>
      <c r="U36" s="16"/>
      <c r="V36" s="16"/>
      <c r="W36" s="16"/>
      <c r="X36" s="16"/>
      <c r="Y36" s="136"/>
      <c r="Z36" s="16"/>
      <c r="AA36" s="136"/>
      <c r="AB36" s="136"/>
      <c r="AC36" s="136"/>
      <c r="AD36" s="11"/>
      <c r="AJ36" s="10"/>
    </row>
    <row r="37" spans="1:41" ht="13.9" customHeight="1" x14ac:dyDescent="0.2">
      <c r="A37" s="8"/>
      <c r="B37" s="9" t="s">
        <v>313</v>
      </c>
      <c r="C37" s="9"/>
      <c r="D37" s="9"/>
      <c r="E37" s="9"/>
      <c r="F37" s="9"/>
      <c r="G37" s="9"/>
      <c r="H37" s="9"/>
      <c r="I37" s="9"/>
      <c r="J37" s="9"/>
      <c r="K37" s="19"/>
      <c r="L37" s="19"/>
      <c r="M37" s="19"/>
      <c r="N37" s="9"/>
      <c r="O37" s="9"/>
      <c r="P37" s="142"/>
      <c r="Q37" s="25"/>
      <c r="R37" s="142"/>
      <c r="S37" s="25"/>
      <c r="T37" s="142"/>
      <c r="U37" s="207"/>
      <c r="V37" s="142"/>
      <c r="W37" s="207"/>
      <c r="X37" s="36">
        <f>SUM(P37:V37)</f>
        <v>0</v>
      </c>
      <c r="Y37" s="207"/>
      <c r="Z37" s="207"/>
      <c r="AA37" s="207"/>
      <c r="AB37" s="207"/>
      <c r="AC37" s="143"/>
      <c r="AD37" s="11"/>
      <c r="AJ37" s="3"/>
    </row>
    <row r="38" spans="1:41" ht="13.9" customHeight="1" x14ac:dyDescent="0.2">
      <c r="A38" s="8"/>
      <c r="B38" s="9"/>
      <c r="C38" s="9"/>
      <c r="D38" s="9"/>
      <c r="E38" s="9"/>
      <c r="F38" s="9"/>
      <c r="G38" s="9"/>
      <c r="H38" s="9"/>
      <c r="I38" s="9"/>
      <c r="J38" s="9"/>
      <c r="K38" s="19"/>
      <c r="L38" s="19"/>
      <c r="M38" s="19"/>
      <c r="N38" s="9"/>
      <c r="O38" s="9"/>
      <c r="P38" s="9"/>
      <c r="Q38" s="9"/>
      <c r="R38" s="9"/>
      <c r="S38" s="25"/>
      <c r="T38" s="16"/>
      <c r="U38" s="16"/>
      <c r="V38" s="16"/>
      <c r="W38" s="16"/>
      <c r="X38" s="16"/>
      <c r="Y38" s="136"/>
      <c r="Z38" s="16"/>
      <c r="AA38" s="136"/>
      <c r="AB38" s="136"/>
      <c r="AC38" s="136"/>
      <c r="AD38" s="11"/>
      <c r="AJ38" s="10"/>
    </row>
    <row r="39" spans="1:41" ht="13.9" customHeight="1" x14ac:dyDescent="0.2">
      <c r="A39" s="8"/>
      <c r="B39" s="9" t="s">
        <v>312</v>
      </c>
      <c r="C39" s="9"/>
      <c r="D39" s="9"/>
      <c r="E39" s="9"/>
      <c r="F39" s="9"/>
      <c r="G39" s="9"/>
      <c r="H39" s="9"/>
      <c r="I39" s="9"/>
      <c r="J39" s="9"/>
      <c r="K39" s="19"/>
      <c r="L39" s="19"/>
      <c r="M39" s="19"/>
      <c r="N39" s="9"/>
      <c r="O39" s="9"/>
      <c r="P39" s="142"/>
      <c r="Q39" s="25"/>
      <c r="R39" s="142"/>
      <c r="S39" s="25"/>
      <c r="T39" s="142"/>
      <c r="U39" s="207"/>
      <c r="V39" s="142"/>
      <c r="W39" s="207"/>
      <c r="X39" s="36">
        <f>SUM(P39:V39)</f>
        <v>0</v>
      </c>
      <c r="Y39" s="207"/>
      <c r="Z39" s="207"/>
      <c r="AA39" s="207"/>
      <c r="AB39" s="207"/>
      <c r="AC39" s="143"/>
      <c r="AD39" s="11"/>
      <c r="AJ39" s="10"/>
      <c r="AN39" s="9"/>
      <c r="AO39" s="9"/>
    </row>
    <row r="40" spans="1:41" ht="13.9" customHeight="1" x14ac:dyDescent="0.2">
      <c r="A40" s="8"/>
      <c r="B40" s="9"/>
      <c r="C40" s="9"/>
      <c r="D40" s="9"/>
      <c r="E40" s="9"/>
      <c r="F40" s="9"/>
      <c r="G40" s="9"/>
      <c r="H40" s="136"/>
      <c r="I40" s="9"/>
      <c r="J40" s="19"/>
      <c r="K40" s="19"/>
      <c r="L40" s="19"/>
      <c r="M40" s="19"/>
      <c r="N40" s="9"/>
      <c r="O40" s="9"/>
      <c r="P40" s="9"/>
      <c r="Q40" s="9"/>
      <c r="R40" s="9"/>
      <c r="S40" s="25"/>
      <c r="T40" s="16"/>
      <c r="U40" s="16"/>
      <c r="V40" s="16"/>
      <c r="W40" s="16"/>
      <c r="X40" s="16"/>
      <c r="Y40" s="136"/>
      <c r="Z40" s="16"/>
      <c r="AA40" s="16"/>
      <c r="AB40" s="16"/>
      <c r="AC40" s="16"/>
      <c r="AD40" s="11"/>
      <c r="AJ40" s="10"/>
      <c r="AN40" s="9"/>
      <c r="AO40" s="9"/>
    </row>
    <row r="41" spans="1:41" ht="13.9" customHeight="1" x14ac:dyDescent="0.2">
      <c r="A41" s="8"/>
      <c r="B41" s="9"/>
      <c r="C41" s="9"/>
      <c r="D41" s="9"/>
      <c r="E41" s="9"/>
      <c r="F41" s="9"/>
      <c r="G41" s="9"/>
      <c r="H41" s="9"/>
      <c r="I41" s="9"/>
      <c r="J41" s="9"/>
      <c r="K41" s="9"/>
      <c r="L41" s="9"/>
      <c r="M41" s="9"/>
      <c r="N41" s="9"/>
      <c r="O41" s="9"/>
      <c r="P41" s="9"/>
      <c r="Q41" s="25"/>
      <c r="R41" s="16"/>
      <c r="S41" s="16"/>
      <c r="T41" s="16"/>
      <c r="U41" s="16"/>
      <c r="V41" s="16"/>
      <c r="W41" s="16"/>
      <c r="X41" s="16"/>
      <c r="Y41" s="136"/>
      <c r="Z41" s="16"/>
      <c r="AA41" s="16"/>
      <c r="AB41" s="16"/>
      <c r="AC41" s="16"/>
      <c r="AD41" s="11"/>
      <c r="AJ41" s="10"/>
      <c r="AN41" s="9"/>
      <c r="AO41" s="9"/>
    </row>
    <row r="42" spans="1:41" ht="13.9" customHeight="1" x14ac:dyDescent="0.2">
      <c r="A42" s="8"/>
      <c r="B42" s="49" t="s">
        <v>1367</v>
      </c>
      <c r="C42" s="9"/>
      <c r="D42" s="9"/>
      <c r="E42" s="9"/>
      <c r="F42" s="9"/>
      <c r="G42" s="9"/>
      <c r="H42" s="136"/>
      <c r="I42" s="9"/>
      <c r="J42" s="19"/>
      <c r="K42" s="19"/>
      <c r="N42" s="19"/>
      <c r="O42" s="19"/>
      <c r="P42" s="9"/>
      <c r="Q42" s="9"/>
      <c r="R42" s="9"/>
      <c r="S42" s="9"/>
      <c r="T42" s="9"/>
      <c r="U42" s="25"/>
      <c r="V42" s="16"/>
      <c r="W42" s="16"/>
      <c r="X42" s="1"/>
      <c r="Y42" s="136"/>
      <c r="Z42" s="1"/>
      <c r="AA42" s="92" t="s">
        <v>479</v>
      </c>
      <c r="AB42" s="16"/>
      <c r="AC42" s="16"/>
      <c r="AD42" s="11"/>
      <c r="AF42" s="1"/>
    </row>
    <row r="43" spans="1:41" ht="13.9" customHeight="1" x14ac:dyDescent="0.2">
      <c r="A43" s="8"/>
      <c r="P43" s="3" t="s">
        <v>20</v>
      </c>
      <c r="R43" s="9"/>
      <c r="S43" s="9"/>
      <c r="T43" s="9"/>
      <c r="U43" s="28"/>
      <c r="V43" s="41"/>
      <c r="W43" s="41"/>
      <c r="X43" s="1"/>
      <c r="Y43" s="136"/>
      <c r="Z43" s="1"/>
      <c r="AA43" s="41"/>
      <c r="AB43" s="41"/>
      <c r="AC43" s="41"/>
      <c r="AD43" s="11"/>
      <c r="AF43" s="1"/>
    </row>
    <row r="44" spans="1:41" ht="13.9" customHeight="1" x14ac:dyDescent="0.2">
      <c r="A44" s="8"/>
      <c r="P44" s="28"/>
      <c r="R44" s="9"/>
      <c r="S44" s="9"/>
      <c r="T44" s="9"/>
      <c r="U44" s="28"/>
      <c r="X44" s="1"/>
      <c r="Y44" s="136"/>
      <c r="Z44" s="1"/>
      <c r="AD44" s="11"/>
      <c r="AF44" s="1"/>
    </row>
    <row r="45" spans="1:41" ht="13.9" customHeight="1" x14ac:dyDescent="0.2">
      <c r="A45" s="8"/>
      <c r="B45" s="1" t="s">
        <v>1396</v>
      </c>
      <c r="P45" s="142"/>
      <c r="R45" s="9"/>
      <c r="S45" s="9"/>
      <c r="T45" s="9"/>
      <c r="U45" s="28"/>
      <c r="V45" s="136"/>
      <c r="W45" s="136"/>
      <c r="X45" s="1"/>
      <c r="Y45" s="136"/>
      <c r="Z45" s="1"/>
      <c r="AA45" s="136"/>
      <c r="AB45" s="136"/>
      <c r="AC45" s="143"/>
      <c r="AD45" s="11"/>
      <c r="AF45" s="1"/>
    </row>
    <row r="46" spans="1:41" ht="13.9" customHeight="1" x14ac:dyDescent="0.2">
      <c r="A46" s="8"/>
      <c r="P46" s="136"/>
      <c r="R46" s="9"/>
      <c r="S46" s="9"/>
      <c r="T46" s="9"/>
      <c r="U46" s="28"/>
      <c r="V46" s="136"/>
      <c r="W46" s="136"/>
      <c r="X46" s="1"/>
      <c r="Y46" s="136"/>
      <c r="Z46" s="1"/>
      <c r="AA46" s="136"/>
      <c r="AB46" s="136"/>
      <c r="AD46" s="11"/>
      <c r="AF46" s="1"/>
    </row>
    <row r="47" spans="1:41" ht="13.9" customHeight="1" x14ac:dyDescent="0.2">
      <c r="A47" s="8"/>
      <c r="B47" s="1" t="s">
        <v>1397</v>
      </c>
      <c r="P47" s="142"/>
      <c r="R47" s="9"/>
      <c r="S47" s="9"/>
      <c r="T47" s="9"/>
      <c r="U47" s="28"/>
      <c r="V47" s="136"/>
      <c r="W47" s="136"/>
      <c r="X47" s="1"/>
      <c r="Y47" s="136"/>
      <c r="Z47" s="1"/>
      <c r="AA47" s="136"/>
      <c r="AB47" s="136"/>
      <c r="AC47" s="143"/>
      <c r="AD47" s="11"/>
      <c r="AF47" s="1"/>
    </row>
    <row r="48" spans="1:41" ht="13.9" customHeight="1" x14ac:dyDescent="0.2">
      <c r="A48" s="8"/>
      <c r="B48" s="9"/>
      <c r="C48" s="9"/>
      <c r="D48" s="9"/>
      <c r="E48" s="9"/>
      <c r="F48" s="9"/>
      <c r="G48" s="9"/>
      <c r="H48" s="136"/>
      <c r="I48" s="9"/>
      <c r="J48" s="19"/>
      <c r="K48" s="19"/>
      <c r="Q48" s="9"/>
      <c r="R48" s="9"/>
      <c r="S48" s="9"/>
      <c r="T48" s="9"/>
      <c r="U48" s="25"/>
      <c r="V48" s="16"/>
      <c r="W48" s="16"/>
      <c r="X48" s="1"/>
      <c r="Y48" s="136"/>
      <c r="Z48" s="1"/>
      <c r="AA48" s="16"/>
      <c r="AB48" s="16"/>
      <c r="AC48" s="16"/>
      <c r="AD48" s="11"/>
      <c r="AF48" s="1"/>
    </row>
    <row r="49" spans="1:41" ht="13.9" customHeight="1" x14ac:dyDescent="0.2">
      <c r="A49" s="8"/>
      <c r="B49" s="1" t="s">
        <v>1398</v>
      </c>
      <c r="C49" s="9"/>
      <c r="D49" s="9"/>
      <c r="E49" s="9"/>
      <c r="F49" s="9"/>
      <c r="G49" s="9"/>
      <c r="H49" s="9"/>
      <c r="I49" s="9"/>
      <c r="J49" s="9"/>
      <c r="K49" s="9"/>
      <c r="P49" s="142"/>
      <c r="R49" s="9"/>
      <c r="S49" s="9"/>
      <c r="T49" s="9"/>
      <c r="U49" s="25"/>
      <c r="V49" s="16"/>
      <c r="W49" s="16"/>
      <c r="X49" s="1"/>
      <c r="Y49" s="136"/>
      <c r="Z49" s="1"/>
      <c r="AA49" s="16"/>
      <c r="AB49" s="16"/>
      <c r="AC49" s="143"/>
      <c r="AD49" s="11"/>
      <c r="AF49" s="1"/>
    </row>
    <row r="50" spans="1:41" ht="13.9" customHeight="1" x14ac:dyDescent="0.2">
      <c r="A50" s="8"/>
      <c r="C50" s="9"/>
      <c r="D50" s="9"/>
      <c r="E50" s="9"/>
      <c r="F50" s="9"/>
      <c r="G50" s="9"/>
      <c r="H50" s="9"/>
      <c r="I50" s="9"/>
      <c r="J50" s="9"/>
      <c r="K50" s="9"/>
      <c r="R50" s="9"/>
      <c r="S50" s="9"/>
      <c r="T50" s="9"/>
      <c r="U50" s="25"/>
      <c r="V50" s="16"/>
      <c r="W50" s="16"/>
      <c r="X50" s="1"/>
      <c r="Y50" s="136"/>
      <c r="Z50" s="1"/>
      <c r="AA50" s="16"/>
      <c r="AB50" s="16"/>
      <c r="AC50" s="16"/>
      <c r="AD50" s="11"/>
      <c r="AF50" s="1"/>
    </row>
    <row r="51" spans="1:41" ht="13.5" customHeight="1" x14ac:dyDescent="0.2">
      <c r="A51" s="8"/>
      <c r="C51" s="9"/>
      <c r="D51" s="9"/>
      <c r="E51" s="9"/>
      <c r="F51" s="9"/>
      <c r="G51" s="9"/>
      <c r="H51" s="9"/>
      <c r="I51" s="9"/>
      <c r="J51" s="9"/>
      <c r="K51" s="9"/>
      <c r="R51" s="9"/>
      <c r="S51" s="9"/>
      <c r="T51" s="9"/>
      <c r="U51" s="25"/>
      <c r="V51" s="16"/>
      <c r="W51" s="16"/>
      <c r="X51" s="1"/>
      <c r="Y51" s="136"/>
      <c r="Z51" s="1"/>
      <c r="AA51" s="16"/>
      <c r="AB51" s="16"/>
      <c r="AC51" s="16"/>
      <c r="AD51" s="11"/>
      <c r="AF51" s="1"/>
    </row>
    <row r="52" spans="1:41" ht="13.9" customHeight="1" x14ac:dyDescent="0.2">
      <c r="A52" s="8"/>
      <c r="B52" s="49" t="s">
        <v>1368</v>
      </c>
      <c r="C52" s="9"/>
      <c r="D52" s="9"/>
      <c r="E52" s="9"/>
      <c r="F52" s="9"/>
      <c r="G52" s="9"/>
      <c r="H52" s="136"/>
      <c r="I52" s="9"/>
      <c r="J52" s="60"/>
      <c r="K52" s="19"/>
      <c r="L52" s="9"/>
      <c r="M52" s="9"/>
      <c r="N52" s="9"/>
      <c r="O52" s="9"/>
      <c r="P52" s="9"/>
      <c r="Q52" s="25"/>
      <c r="R52" s="16"/>
      <c r="S52" s="16"/>
      <c r="T52" s="16"/>
      <c r="U52" s="16"/>
      <c r="V52" s="16"/>
      <c r="W52" s="16"/>
      <c r="X52" s="16"/>
      <c r="Y52" s="136"/>
      <c r="Z52" s="16"/>
      <c r="AA52" s="92" t="s">
        <v>478</v>
      </c>
      <c r="AB52" s="9"/>
      <c r="AC52" s="16"/>
      <c r="AD52" s="11"/>
      <c r="AF52" s="1"/>
      <c r="AG52" s="207"/>
      <c r="AN52" s="9"/>
      <c r="AO52" s="9"/>
    </row>
    <row r="53" spans="1:41" ht="38.25" x14ac:dyDescent="0.2">
      <c r="A53" s="8"/>
      <c r="B53" s="9"/>
      <c r="C53" s="9"/>
      <c r="D53" s="9"/>
      <c r="E53" s="9"/>
      <c r="F53" s="9"/>
      <c r="G53" s="9"/>
      <c r="H53" s="136"/>
      <c r="I53" s="9"/>
      <c r="J53" s="19"/>
      <c r="K53" s="19"/>
      <c r="O53" s="136"/>
      <c r="P53" s="50" t="s">
        <v>228</v>
      </c>
      <c r="Q53" s="136"/>
      <c r="R53" s="50" t="s">
        <v>445</v>
      </c>
      <c r="S53" s="136"/>
      <c r="T53" s="136"/>
      <c r="U53" s="136"/>
      <c r="V53" s="136"/>
      <c r="W53" s="136"/>
      <c r="X53" s="136"/>
      <c r="Y53" s="136"/>
      <c r="Z53" s="16"/>
      <c r="AA53" s="9"/>
      <c r="AB53" s="9"/>
      <c r="AC53" s="16"/>
      <c r="AD53" s="11"/>
      <c r="AF53" s="1"/>
      <c r="AG53" s="207"/>
      <c r="AN53" s="9"/>
      <c r="AO53" s="9"/>
    </row>
    <row r="54" spans="1:41" ht="13.9" customHeight="1" x14ac:dyDescent="0.2">
      <c r="A54" s="8"/>
      <c r="B54" s="9"/>
      <c r="C54" s="9"/>
      <c r="D54" s="9"/>
      <c r="E54" s="9"/>
      <c r="F54" s="9"/>
      <c r="G54" s="9"/>
      <c r="H54" s="9"/>
      <c r="I54" s="9"/>
      <c r="J54" s="9"/>
      <c r="K54" s="9"/>
      <c r="O54" s="136"/>
      <c r="P54" s="136"/>
      <c r="Q54" s="136"/>
      <c r="R54" s="136" t="s">
        <v>20</v>
      </c>
      <c r="S54" s="136"/>
      <c r="T54" s="136"/>
      <c r="U54" s="136"/>
      <c r="V54" s="136"/>
      <c r="W54" s="136"/>
      <c r="X54" s="136"/>
      <c r="Y54" s="136"/>
      <c r="Z54" s="16"/>
      <c r="AA54" s="9"/>
      <c r="AB54" s="9"/>
      <c r="AC54" s="41"/>
      <c r="AD54" s="11"/>
      <c r="AF54" s="1"/>
      <c r="AG54" s="207"/>
    </row>
    <row r="55" spans="1:41" ht="13.9" customHeight="1" x14ac:dyDescent="0.2">
      <c r="A55" s="8"/>
      <c r="B55" s="9"/>
      <c r="C55" s="9"/>
      <c r="D55" s="9"/>
      <c r="E55" s="9"/>
      <c r="F55" s="9"/>
      <c r="G55" s="9"/>
      <c r="H55" s="9"/>
      <c r="I55" s="9"/>
      <c r="J55" s="9"/>
      <c r="K55" s="9"/>
      <c r="O55" s="25"/>
      <c r="P55" s="25"/>
      <c r="Q55" s="25"/>
      <c r="R55" s="25"/>
      <c r="S55" s="136"/>
      <c r="T55" s="136"/>
      <c r="U55" s="136"/>
      <c r="V55" s="136"/>
      <c r="W55" s="136"/>
      <c r="X55" s="136"/>
      <c r="Y55" s="136"/>
      <c r="Z55" s="16"/>
      <c r="AA55" s="9"/>
      <c r="AB55" s="9"/>
      <c r="AC55" s="136"/>
      <c r="AD55" s="11"/>
      <c r="AF55" s="1"/>
      <c r="AG55" s="207"/>
    </row>
    <row r="56" spans="1:41" ht="13.9" customHeight="1" x14ac:dyDescent="0.2">
      <c r="A56" s="8"/>
      <c r="B56" s="19" t="s">
        <v>60</v>
      </c>
      <c r="C56" s="9"/>
      <c r="D56" s="9"/>
      <c r="E56" s="9"/>
      <c r="F56" s="9"/>
      <c r="G56" s="9"/>
      <c r="H56" s="9"/>
      <c r="I56" s="9"/>
      <c r="J56" s="9"/>
      <c r="K56" s="9"/>
      <c r="O56" s="25"/>
      <c r="P56" s="140"/>
      <c r="Q56" s="25"/>
      <c r="R56" s="142"/>
      <c r="S56" s="136"/>
      <c r="T56" s="136"/>
      <c r="U56" s="136"/>
      <c r="V56" s="136"/>
      <c r="W56" s="136"/>
      <c r="X56" s="136"/>
      <c r="Y56" s="136"/>
      <c r="Z56" s="16"/>
      <c r="AA56" s="9"/>
      <c r="AB56" s="9"/>
      <c r="AC56" s="143"/>
      <c r="AD56" s="11"/>
      <c r="AF56" s="1"/>
      <c r="AG56" s="207"/>
    </row>
    <row r="57" spans="1:41" ht="13.9" customHeight="1" x14ac:dyDescent="0.2">
      <c r="A57" s="8"/>
      <c r="B57" s="72"/>
      <c r="C57" s="9"/>
      <c r="D57" s="9"/>
      <c r="E57" s="9"/>
      <c r="F57" s="9"/>
      <c r="G57" s="9"/>
      <c r="H57" s="9"/>
      <c r="I57" s="9"/>
      <c r="J57" s="9"/>
      <c r="K57" s="9"/>
      <c r="O57" s="25"/>
      <c r="P57" s="9"/>
      <c r="Q57" s="25"/>
      <c r="R57" s="9"/>
      <c r="S57" s="136"/>
      <c r="T57" s="136"/>
      <c r="U57" s="136"/>
      <c r="V57" s="136"/>
      <c r="W57" s="136"/>
      <c r="X57" s="136"/>
      <c r="Y57" s="136"/>
      <c r="Z57" s="16"/>
      <c r="AA57" s="9"/>
      <c r="AB57" s="9"/>
      <c r="AC57" s="136"/>
      <c r="AD57" s="11"/>
      <c r="AF57" s="1"/>
      <c r="AG57" s="207"/>
    </row>
    <row r="58" spans="1:41" ht="13.9" customHeight="1" x14ac:dyDescent="0.2">
      <c r="A58" s="8"/>
      <c r="B58" s="90" t="s">
        <v>62</v>
      </c>
      <c r="C58" s="9"/>
      <c r="D58" s="9"/>
      <c r="E58" s="9"/>
      <c r="F58" s="9"/>
      <c r="G58" s="9"/>
      <c r="H58" s="9"/>
      <c r="I58" s="9"/>
      <c r="J58" s="9"/>
      <c r="K58" s="9"/>
      <c r="O58" s="25"/>
      <c r="P58" s="140"/>
      <c r="Q58" s="25"/>
      <c r="R58" s="142"/>
      <c r="S58" s="136"/>
      <c r="T58" s="136"/>
      <c r="U58" s="136"/>
      <c r="V58" s="136"/>
      <c r="W58" s="136"/>
      <c r="X58" s="136"/>
      <c r="Y58" s="136"/>
      <c r="Z58" s="16"/>
      <c r="AA58" s="9"/>
      <c r="AB58" s="9"/>
      <c r="AC58" s="143"/>
      <c r="AD58" s="11"/>
      <c r="AF58" s="1"/>
      <c r="AG58" s="207"/>
    </row>
    <row r="59" spans="1:41" ht="13.9" customHeight="1" x14ac:dyDescent="0.2">
      <c r="A59" s="8"/>
      <c r="B59" s="90"/>
      <c r="C59" s="9"/>
      <c r="D59" s="9"/>
      <c r="E59" s="9"/>
      <c r="F59" s="9"/>
      <c r="G59" s="9"/>
      <c r="H59" s="9"/>
      <c r="I59" s="9"/>
      <c r="J59" s="9"/>
      <c r="K59" s="9"/>
      <c r="O59" s="25"/>
      <c r="P59" s="9"/>
      <c r="Q59" s="25"/>
      <c r="R59" s="9"/>
      <c r="S59" s="136"/>
      <c r="T59" s="136"/>
      <c r="U59" s="136"/>
      <c r="V59" s="136"/>
      <c r="W59" s="136"/>
      <c r="X59" s="136"/>
      <c r="Y59" s="136"/>
      <c r="Z59" s="16"/>
      <c r="AA59" s="9"/>
      <c r="AB59" s="9"/>
      <c r="AC59" s="136"/>
      <c r="AD59" s="11"/>
      <c r="AF59" s="1"/>
    </row>
    <row r="60" spans="1:41" ht="13.9" customHeight="1" x14ac:dyDescent="0.2">
      <c r="A60" s="8"/>
      <c r="B60" s="90" t="s">
        <v>148</v>
      </c>
      <c r="C60" s="9"/>
      <c r="D60" s="9"/>
      <c r="E60" s="9"/>
      <c r="F60" s="9"/>
      <c r="G60" s="9"/>
      <c r="H60" s="9"/>
      <c r="I60" s="9"/>
      <c r="J60" s="9"/>
      <c r="K60" s="9"/>
      <c r="O60" s="25"/>
      <c r="P60" s="140"/>
      <c r="Q60" s="25"/>
      <c r="R60" s="142"/>
      <c r="S60" s="136"/>
      <c r="T60" s="136"/>
      <c r="U60" s="136"/>
      <c r="V60" s="136"/>
      <c r="W60" s="136"/>
      <c r="X60" s="136"/>
      <c r="Y60" s="136"/>
      <c r="Z60" s="16"/>
      <c r="AA60" s="9"/>
      <c r="AB60" s="9"/>
      <c r="AC60" s="143"/>
      <c r="AD60" s="11"/>
      <c r="AF60" s="1"/>
    </row>
    <row r="61" spans="1:41" ht="13.9" customHeight="1" x14ac:dyDescent="0.2">
      <c r="A61" s="8"/>
      <c r="B61" s="9"/>
      <c r="C61" s="9"/>
      <c r="D61" s="9"/>
      <c r="E61" s="9"/>
      <c r="F61" s="9"/>
      <c r="G61" s="9"/>
      <c r="H61" s="9"/>
      <c r="I61" s="9"/>
      <c r="J61" s="9"/>
      <c r="K61" s="9"/>
      <c r="O61" s="25"/>
      <c r="P61" s="9"/>
      <c r="Q61" s="25"/>
      <c r="R61" s="9"/>
      <c r="S61" s="136"/>
      <c r="T61" s="136"/>
      <c r="U61" s="136"/>
      <c r="V61" s="136"/>
      <c r="W61" s="136"/>
      <c r="X61" s="136"/>
      <c r="Y61" s="136"/>
      <c r="Z61" s="16"/>
      <c r="AA61" s="9"/>
      <c r="AB61" s="9"/>
      <c r="AC61" s="136"/>
      <c r="AD61" s="11"/>
      <c r="AF61" s="1"/>
      <c r="AG61" s="207"/>
    </row>
    <row r="62" spans="1:41" ht="13.9" customHeight="1" x14ac:dyDescent="0.2">
      <c r="A62" s="8"/>
      <c r="B62" s="68" t="s">
        <v>107</v>
      </c>
      <c r="C62" s="9"/>
      <c r="D62" s="9"/>
      <c r="E62" s="9"/>
      <c r="F62" s="9"/>
      <c r="G62" s="9"/>
      <c r="H62" s="136"/>
      <c r="I62" s="9"/>
      <c r="J62" s="19"/>
      <c r="K62" s="19"/>
      <c r="O62" s="25"/>
      <c r="P62" s="140"/>
      <c r="Q62" s="25"/>
      <c r="R62" s="142"/>
      <c r="S62" s="136"/>
      <c r="T62" s="136"/>
      <c r="U62" s="136"/>
      <c r="V62" s="136"/>
      <c r="W62" s="136"/>
      <c r="X62" s="136"/>
      <c r="Y62" s="136"/>
      <c r="Z62" s="16"/>
      <c r="AA62" s="9"/>
      <c r="AB62" s="9"/>
      <c r="AC62" s="143"/>
      <c r="AD62" s="11"/>
      <c r="AF62" s="1"/>
      <c r="AG62" s="207"/>
    </row>
    <row r="63" spans="1:41" ht="13.9" customHeight="1" x14ac:dyDescent="0.2">
      <c r="A63" s="8"/>
      <c r="B63" s="32"/>
      <c r="C63" s="9"/>
      <c r="D63" s="9"/>
      <c r="E63" s="9"/>
      <c r="F63" s="9"/>
      <c r="G63" s="9"/>
      <c r="H63" s="136"/>
      <c r="I63" s="9"/>
      <c r="J63" s="19"/>
      <c r="K63" s="19"/>
      <c r="L63" s="19"/>
      <c r="M63" s="19"/>
      <c r="N63" s="9"/>
      <c r="O63" s="9"/>
      <c r="P63" s="9"/>
      <c r="Q63" s="9"/>
      <c r="R63" s="9"/>
      <c r="S63" s="9"/>
      <c r="T63" s="9"/>
      <c r="U63" s="9"/>
      <c r="V63" s="9"/>
      <c r="W63" s="9"/>
      <c r="X63" s="9"/>
      <c r="Y63" s="136"/>
      <c r="Z63" s="16"/>
      <c r="AA63" s="9"/>
      <c r="AB63" s="9"/>
      <c r="AC63" s="9"/>
      <c r="AD63" s="11"/>
      <c r="AF63" s="1"/>
      <c r="AG63" s="207"/>
    </row>
    <row r="64" spans="1:41" ht="13.9" customHeight="1" x14ac:dyDescent="0.2">
      <c r="A64" s="8"/>
      <c r="B64" s="9"/>
      <c r="C64" s="9"/>
      <c r="D64" s="9"/>
      <c r="E64" s="9"/>
      <c r="F64" s="9"/>
      <c r="G64" s="9"/>
      <c r="H64" s="18"/>
      <c r="I64" s="9"/>
      <c r="J64" s="19"/>
      <c r="K64" s="19"/>
      <c r="L64" s="19"/>
      <c r="M64" s="19"/>
      <c r="N64" s="9"/>
      <c r="O64" s="9"/>
      <c r="P64" s="9"/>
      <c r="Q64" s="9"/>
      <c r="R64" s="9"/>
      <c r="S64" s="25"/>
      <c r="T64" s="16"/>
      <c r="U64" s="16"/>
      <c r="V64" s="16"/>
      <c r="W64" s="16"/>
      <c r="X64" s="16"/>
      <c r="Y64" s="136"/>
      <c r="Z64" s="16"/>
      <c r="AA64" s="9"/>
      <c r="AB64" s="9"/>
      <c r="AC64" s="136"/>
      <c r="AD64" s="11"/>
      <c r="AF64" s="1"/>
    </row>
    <row r="65" spans="1:36" ht="13.9" customHeight="1" x14ac:dyDescent="0.2">
      <c r="A65" s="8"/>
      <c r="B65" s="49" t="s">
        <v>1369</v>
      </c>
      <c r="C65" s="9"/>
      <c r="D65" s="9"/>
      <c r="E65" s="9"/>
      <c r="F65" s="9"/>
      <c r="G65" s="9"/>
      <c r="H65" s="18"/>
      <c r="I65" s="9"/>
      <c r="J65" s="19"/>
      <c r="K65" s="19"/>
      <c r="L65" s="19"/>
      <c r="M65" s="19"/>
      <c r="N65" s="9"/>
      <c r="O65" s="9"/>
      <c r="P65" s="9"/>
      <c r="Q65" s="9"/>
      <c r="R65" s="9"/>
      <c r="S65" s="25"/>
      <c r="T65" s="16"/>
      <c r="U65" s="16"/>
      <c r="V65" s="16"/>
      <c r="W65" s="16"/>
      <c r="X65" s="16"/>
      <c r="Y65" s="136"/>
      <c r="Z65" s="16"/>
      <c r="AA65" s="92" t="s">
        <v>477</v>
      </c>
      <c r="AB65" s="16"/>
      <c r="AC65" s="16"/>
      <c r="AD65" s="11"/>
      <c r="AJ65" s="207"/>
    </row>
    <row r="66" spans="1:36" ht="13.9" customHeight="1" x14ac:dyDescent="0.2">
      <c r="A66" s="8"/>
      <c r="B66" s="49"/>
      <c r="C66" s="9"/>
      <c r="D66" s="9"/>
      <c r="E66" s="9"/>
      <c r="F66" s="9"/>
      <c r="G66" s="9"/>
      <c r="H66" s="18"/>
      <c r="I66" s="9"/>
      <c r="J66" s="19"/>
      <c r="K66" s="19"/>
      <c r="L66" s="19"/>
      <c r="M66" s="19"/>
      <c r="N66" s="9"/>
      <c r="O66" s="9"/>
      <c r="P66" s="9"/>
      <c r="Q66" s="9"/>
      <c r="R66" s="9"/>
      <c r="S66" s="25"/>
      <c r="T66" s="16"/>
      <c r="U66" s="16"/>
      <c r="V66" s="16"/>
      <c r="W66" s="16"/>
      <c r="X66" s="16"/>
      <c r="Y66" s="136"/>
      <c r="Z66" s="16"/>
      <c r="AA66" s="16"/>
      <c r="AB66" s="16"/>
      <c r="AC66" s="16"/>
      <c r="AD66" s="11"/>
      <c r="AJ66" s="207"/>
    </row>
    <row r="67" spans="1:36" ht="13.9" customHeight="1" x14ac:dyDescent="0.2">
      <c r="A67" s="8"/>
      <c r="B67" s="54" t="s">
        <v>100</v>
      </c>
      <c r="C67" s="9"/>
      <c r="D67" s="9"/>
      <c r="E67" s="9"/>
      <c r="F67" s="9"/>
      <c r="G67" s="9"/>
      <c r="H67" s="18"/>
      <c r="I67" s="9"/>
      <c r="J67" s="19"/>
      <c r="K67" s="19"/>
      <c r="L67" s="19"/>
      <c r="M67" s="19"/>
      <c r="N67" s="9"/>
      <c r="O67" s="9"/>
      <c r="P67" s="9"/>
      <c r="Q67" s="9"/>
      <c r="R67" s="9"/>
      <c r="S67" s="25"/>
      <c r="T67" s="16"/>
      <c r="U67" s="16"/>
      <c r="V67" s="16"/>
      <c r="W67" s="16"/>
      <c r="X67" s="16"/>
      <c r="Y67" s="136"/>
      <c r="Z67" s="16"/>
      <c r="AA67" s="16"/>
      <c r="AB67" s="16"/>
      <c r="AC67" s="16"/>
      <c r="AD67" s="11"/>
      <c r="AJ67" s="207"/>
    </row>
    <row r="68" spans="1:36" ht="13.9" customHeight="1" x14ac:dyDescent="0.2">
      <c r="A68" s="8"/>
      <c r="B68" s="49"/>
      <c r="C68" s="9"/>
      <c r="D68" s="9"/>
      <c r="E68" s="9"/>
      <c r="F68" s="9"/>
      <c r="G68" s="9"/>
      <c r="H68" s="18"/>
      <c r="I68" s="9"/>
      <c r="J68" s="19"/>
      <c r="K68" s="19"/>
      <c r="L68" s="19"/>
      <c r="M68" s="19"/>
      <c r="N68" s="9"/>
      <c r="O68" s="9"/>
      <c r="P68" s="9"/>
      <c r="Q68" s="9"/>
      <c r="R68" s="9"/>
      <c r="S68" s="25"/>
      <c r="T68" s="16"/>
      <c r="U68" s="16"/>
      <c r="V68" s="16"/>
      <c r="W68" s="16"/>
      <c r="X68" s="16"/>
      <c r="Y68" s="136"/>
      <c r="Z68" s="16"/>
      <c r="AA68" s="16"/>
      <c r="AB68" s="16"/>
      <c r="AC68" s="16"/>
      <c r="AD68" s="11"/>
      <c r="AJ68" s="207"/>
    </row>
    <row r="69" spans="1:36" ht="13.9" customHeight="1" x14ac:dyDescent="0.2">
      <c r="A69" s="8"/>
      <c r="B69" s="49"/>
      <c r="C69" s="9"/>
      <c r="D69" s="9"/>
      <c r="E69" s="9"/>
      <c r="F69" s="9"/>
      <c r="G69" s="9"/>
      <c r="H69" s="18"/>
      <c r="I69" s="9"/>
      <c r="J69" s="19"/>
      <c r="K69" s="19"/>
      <c r="L69" s="19"/>
      <c r="M69" s="19"/>
      <c r="N69" s="9"/>
      <c r="O69" s="9"/>
      <c r="P69" s="9"/>
      <c r="Q69" s="9"/>
      <c r="R69" s="9"/>
      <c r="S69" s="25"/>
      <c r="T69" s="16"/>
      <c r="U69" s="16"/>
      <c r="V69" s="16"/>
      <c r="W69" s="16"/>
      <c r="X69" s="16"/>
      <c r="Y69" s="136"/>
      <c r="Z69" s="16"/>
      <c r="AA69" s="16"/>
      <c r="AB69" s="16"/>
      <c r="AC69" s="16"/>
      <c r="AD69" s="11"/>
      <c r="AJ69" s="136"/>
    </row>
    <row r="70" spans="1:36" ht="13.9" customHeight="1" x14ac:dyDescent="0.2">
      <c r="A70" s="8"/>
      <c r="B70" s="49" t="s">
        <v>1370</v>
      </c>
      <c r="C70" s="9"/>
      <c r="D70" s="9"/>
      <c r="E70" s="9"/>
      <c r="F70" s="9"/>
      <c r="G70" s="9"/>
      <c r="H70" s="18"/>
      <c r="I70" s="9"/>
      <c r="J70" s="19"/>
      <c r="K70" s="19"/>
      <c r="L70" s="19"/>
      <c r="M70" s="19"/>
      <c r="N70" s="9"/>
      <c r="O70" s="9"/>
      <c r="P70" s="9"/>
      <c r="Q70" s="9"/>
      <c r="R70" s="9"/>
      <c r="S70" s="25"/>
      <c r="T70" s="16"/>
      <c r="U70" s="16"/>
      <c r="V70" s="16"/>
      <c r="W70" s="16"/>
      <c r="X70" s="16"/>
      <c r="Y70" s="136"/>
      <c r="Z70" s="16"/>
      <c r="AA70" s="92" t="s">
        <v>476</v>
      </c>
      <c r="AB70" s="16"/>
      <c r="AC70" s="16"/>
      <c r="AD70" s="11"/>
      <c r="AJ70" s="10"/>
    </row>
    <row r="71" spans="1:36" ht="13.9" customHeight="1" x14ac:dyDescent="0.2">
      <c r="A71" s="8"/>
      <c r="B71" s="49"/>
      <c r="C71" s="9"/>
      <c r="D71" s="9"/>
      <c r="E71" s="9"/>
      <c r="F71" s="9"/>
      <c r="G71" s="9"/>
      <c r="H71" s="18"/>
      <c r="I71" s="9"/>
      <c r="J71" s="19"/>
      <c r="K71" s="19"/>
      <c r="L71" s="19"/>
      <c r="M71" s="19"/>
      <c r="N71" s="9"/>
      <c r="O71" s="9"/>
      <c r="P71" s="9"/>
      <c r="Q71" s="9"/>
      <c r="R71" s="9"/>
      <c r="S71" s="25"/>
      <c r="T71" s="16"/>
      <c r="U71" s="16"/>
      <c r="V71" s="16"/>
      <c r="W71" s="16"/>
      <c r="X71" s="16"/>
      <c r="Y71" s="136"/>
      <c r="Z71" s="16"/>
      <c r="AA71" s="16"/>
      <c r="AB71" s="16"/>
      <c r="AC71" s="16"/>
      <c r="AD71" s="11"/>
      <c r="AJ71" s="10"/>
    </row>
    <row r="72" spans="1:36" ht="13.9" customHeight="1" x14ac:dyDescent="0.2">
      <c r="A72" s="8"/>
      <c r="B72" s="54" t="s">
        <v>149</v>
      </c>
      <c r="C72" s="9"/>
      <c r="D72" s="9"/>
      <c r="E72" s="9"/>
      <c r="F72" s="9"/>
      <c r="G72" s="9"/>
      <c r="H72" s="18"/>
      <c r="I72" s="9"/>
      <c r="J72" s="19"/>
      <c r="K72" s="19"/>
      <c r="L72" s="19"/>
      <c r="M72" s="19"/>
      <c r="N72" s="9"/>
      <c r="O72" s="9"/>
      <c r="P72" s="9"/>
      <c r="Q72" s="9"/>
      <c r="R72" s="9"/>
      <c r="S72" s="25"/>
      <c r="T72" s="16"/>
      <c r="U72" s="16"/>
      <c r="V72" s="16"/>
      <c r="W72" s="16"/>
      <c r="X72" s="16"/>
      <c r="Y72" s="136"/>
      <c r="Z72" s="16"/>
      <c r="AA72" s="16"/>
      <c r="AB72" s="16"/>
      <c r="AC72" s="16"/>
      <c r="AD72" s="11"/>
      <c r="AJ72" s="10"/>
    </row>
    <row r="73" spans="1:36" ht="13.9" customHeight="1" x14ac:dyDescent="0.2">
      <c r="A73" s="8"/>
      <c r="B73" s="54"/>
      <c r="C73" s="9"/>
      <c r="D73" s="9"/>
      <c r="E73" s="9"/>
      <c r="F73" s="9"/>
      <c r="G73" s="9"/>
      <c r="H73" s="18"/>
      <c r="I73" s="9"/>
      <c r="J73" s="19"/>
      <c r="K73" s="19"/>
      <c r="L73" s="19"/>
      <c r="M73" s="19"/>
      <c r="N73" s="9"/>
      <c r="O73" s="9"/>
      <c r="P73" s="9"/>
      <c r="Q73" s="9"/>
      <c r="R73" s="9"/>
      <c r="S73" s="25"/>
      <c r="T73" s="16"/>
      <c r="U73" s="16"/>
      <c r="V73" s="16"/>
      <c r="W73" s="16"/>
      <c r="X73" s="16"/>
      <c r="Y73" s="136"/>
      <c r="Z73" s="16"/>
      <c r="AA73" s="16"/>
      <c r="AB73" s="16"/>
      <c r="AC73" s="16"/>
      <c r="AD73" s="11"/>
      <c r="AJ73" s="10"/>
    </row>
    <row r="74" spans="1:36" ht="13.9" customHeight="1" x14ac:dyDescent="0.2">
      <c r="A74" s="8"/>
      <c r="B74" s="54"/>
      <c r="C74" s="9"/>
      <c r="D74" s="9"/>
      <c r="E74" s="9"/>
      <c r="F74" s="9"/>
      <c r="G74" s="9"/>
      <c r="H74" s="18"/>
      <c r="I74" s="9"/>
      <c r="J74" s="19"/>
      <c r="K74" s="19"/>
      <c r="L74" s="19"/>
      <c r="M74" s="19"/>
      <c r="N74" s="9"/>
      <c r="O74" s="9"/>
      <c r="P74" s="9"/>
      <c r="Q74" s="9"/>
      <c r="R74" s="9"/>
      <c r="S74" s="25"/>
      <c r="T74" s="16"/>
      <c r="U74" s="16"/>
      <c r="V74" s="16"/>
      <c r="W74" s="16"/>
      <c r="X74" s="16"/>
      <c r="Y74" s="136"/>
      <c r="Z74" s="16"/>
      <c r="AA74" s="16"/>
      <c r="AB74" s="16"/>
      <c r="AC74" s="16"/>
      <c r="AD74" s="11"/>
      <c r="AJ74" s="10"/>
    </row>
    <row r="75" spans="1:36" ht="13.9" customHeight="1" x14ac:dyDescent="0.2">
      <c r="A75" s="8"/>
      <c r="B75" s="49" t="s">
        <v>1371</v>
      </c>
      <c r="C75" s="9"/>
      <c r="D75" s="9"/>
      <c r="E75" s="9"/>
      <c r="F75" s="9"/>
      <c r="G75" s="9"/>
      <c r="H75" s="18"/>
      <c r="I75" s="9"/>
      <c r="J75" s="19"/>
      <c r="K75" s="19"/>
      <c r="L75" s="19"/>
      <c r="M75" s="19"/>
      <c r="N75" s="9"/>
      <c r="O75" s="9"/>
      <c r="P75" s="9"/>
      <c r="Q75" s="9"/>
      <c r="R75" s="9"/>
      <c r="S75" s="25"/>
      <c r="T75" s="16"/>
      <c r="U75" s="16"/>
      <c r="V75" s="16"/>
      <c r="W75" s="16"/>
      <c r="X75" s="16"/>
      <c r="Y75" s="136"/>
      <c r="Z75" s="16"/>
      <c r="AA75" s="92" t="s">
        <v>475</v>
      </c>
      <c r="AB75" s="16"/>
      <c r="AC75" s="16"/>
      <c r="AD75" s="11"/>
      <c r="AJ75" s="10"/>
    </row>
    <row r="76" spans="1:36" ht="25.5" x14ac:dyDescent="0.2">
      <c r="A76" s="8"/>
      <c r="B76" s="54"/>
      <c r="C76" s="9"/>
      <c r="D76" s="9"/>
      <c r="E76" s="9"/>
      <c r="F76" s="9"/>
      <c r="G76" s="9"/>
      <c r="H76" s="18"/>
      <c r="I76" s="9"/>
      <c r="J76" s="19"/>
      <c r="K76" s="19"/>
      <c r="P76" s="50" t="s">
        <v>150</v>
      </c>
      <c r="Q76" s="50"/>
      <c r="R76" s="50" t="s">
        <v>151</v>
      </c>
      <c r="S76" s="50"/>
      <c r="T76" s="50" t="s">
        <v>152</v>
      </c>
      <c r="U76" s="69"/>
      <c r="V76" s="51" t="s">
        <v>153</v>
      </c>
      <c r="W76" s="16"/>
      <c r="X76" s="16"/>
      <c r="Y76" s="136"/>
      <c r="Z76" s="16"/>
      <c r="AA76" s="16"/>
      <c r="AB76" s="16"/>
      <c r="AC76" s="16"/>
      <c r="AD76" s="11"/>
      <c r="AJ76" s="10"/>
    </row>
    <row r="77" spans="1:36" ht="13.9" customHeight="1" x14ac:dyDescent="0.2">
      <c r="A77" s="8"/>
      <c r="B77" s="54"/>
      <c r="C77" s="9"/>
      <c r="D77" s="9"/>
      <c r="E77" s="9"/>
      <c r="F77" s="9"/>
      <c r="G77" s="9"/>
      <c r="H77" s="18"/>
      <c r="I77" s="9"/>
      <c r="J77" s="19"/>
      <c r="K77" s="19"/>
      <c r="P77" s="9"/>
      <c r="Q77" s="9"/>
      <c r="R77" s="9"/>
      <c r="S77" s="9"/>
      <c r="T77" s="9"/>
      <c r="U77" s="25"/>
      <c r="V77" s="16"/>
      <c r="W77" s="16"/>
      <c r="X77" s="16"/>
      <c r="Y77" s="136"/>
      <c r="Z77" s="16"/>
      <c r="AA77" s="16"/>
      <c r="AB77" s="16"/>
      <c r="AC77" s="16"/>
      <c r="AD77" s="11"/>
      <c r="AJ77" s="10"/>
    </row>
    <row r="78" spans="1:36" ht="13.9" customHeight="1" x14ac:dyDescent="0.2">
      <c r="A78" s="8"/>
      <c r="B78" s="54"/>
      <c r="C78" s="9"/>
      <c r="D78" s="9"/>
      <c r="E78" s="9"/>
      <c r="F78" s="9"/>
      <c r="G78" s="9"/>
      <c r="H78" s="18"/>
      <c r="I78" s="9"/>
      <c r="J78" s="19"/>
      <c r="K78" s="19"/>
      <c r="P78" s="140"/>
      <c r="Q78" s="9"/>
      <c r="R78" s="140"/>
      <c r="S78" s="9"/>
      <c r="T78" s="140"/>
      <c r="U78" s="25"/>
      <c r="V78" s="140"/>
      <c r="W78" s="16"/>
      <c r="X78" s="16"/>
      <c r="Y78" s="136"/>
      <c r="Z78" s="16"/>
      <c r="AA78" s="16"/>
      <c r="AB78" s="16"/>
      <c r="AC78" s="143"/>
      <c r="AD78" s="11"/>
      <c r="AJ78" s="10"/>
    </row>
    <row r="79" spans="1:36" ht="13.9" customHeight="1" x14ac:dyDescent="0.2">
      <c r="A79" s="8"/>
      <c r="B79" s="54"/>
      <c r="C79" s="9"/>
      <c r="D79" s="9"/>
      <c r="E79" s="9"/>
      <c r="F79" s="9"/>
      <c r="G79" s="9"/>
      <c r="H79" s="18"/>
      <c r="I79" s="9"/>
      <c r="J79" s="19"/>
      <c r="K79" s="19"/>
      <c r="L79" s="19"/>
      <c r="M79" s="19"/>
      <c r="N79" s="9"/>
      <c r="O79" s="9"/>
      <c r="P79" s="9"/>
      <c r="Q79" s="9"/>
      <c r="R79" s="9"/>
      <c r="S79" s="25"/>
      <c r="T79" s="16"/>
      <c r="U79" s="16"/>
      <c r="V79" s="16"/>
      <c r="W79" s="16"/>
      <c r="X79" s="16"/>
      <c r="Y79" s="136"/>
      <c r="Z79" s="16"/>
      <c r="AA79" s="16"/>
      <c r="AB79" s="9"/>
      <c r="AC79" s="9"/>
      <c r="AD79" s="11"/>
      <c r="AF79" s="1"/>
    </row>
    <row r="80" spans="1:36" ht="13.9" customHeight="1" x14ac:dyDescent="0.2">
      <c r="A80" s="8"/>
      <c r="B80" s="54"/>
      <c r="C80" s="9"/>
      <c r="D80" s="9"/>
      <c r="E80" s="9"/>
      <c r="F80" s="9"/>
      <c r="G80" s="9"/>
      <c r="H80" s="18"/>
      <c r="I80" s="9"/>
      <c r="J80" s="19"/>
      <c r="K80" s="19"/>
      <c r="L80" s="19"/>
      <c r="M80" s="19"/>
      <c r="N80" s="9"/>
      <c r="O80" s="9"/>
      <c r="P80" s="9"/>
      <c r="Q80" s="9"/>
      <c r="R80" s="9"/>
      <c r="S80" s="25"/>
      <c r="T80" s="16"/>
      <c r="U80" s="16"/>
      <c r="V80" s="16"/>
      <c r="W80" s="16"/>
      <c r="X80" s="16"/>
      <c r="Y80" s="136"/>
      <c r="Z80" s="16"/>
      <c r="AA80" s="16"/>
      <c r="AB80" s="9"/>
      <c r="AC80" s="9"/>
      <c r="AD80" s="11"/>
      <c r="AF80" s="1"/>
    </row>
    <row r="81" spans="1:45" ht="13.9" customHeight="1" x14ac:dyDescent="0.2">
      <c r="A81" s="8"/>
      <c r="B81" s="49" t="s">
        <v>1372</v>
      </c>
      <c r="C81" s="9"/>
      <c r="D81" s="9"/>
      <c r="E81" s="9"/>
      <c r="F81" s="9"/>
      <c r="G81" s="9"/>
      <c r="H81" s="19"/>
      <c r="I81" s="19"/>
      <c r="J81" s="19"/>
      <c r="K81" s="19"/>
      <c r="L81" s="19"/>
      <c r="M81" s="19"/>
      <c r="N81" s="19"/>
      <c r="O81" s="9"/>
      <c r="P81" s="19"/>
      <c r="Q81" s="19"/>
      <c r="R81" s="19"/>
      <c r="S81" s="19"/>
      <c r="T81" s="19"/>
      <c r="U81" s="19"/>
      <c r="V81" s="19"/>
      <c r="W81" s="9"/>
      <c r="X81" s="136"/>
      <c r="Y81" s="136"/>
      <c r="Z81" s="136"/>
      <c r="AA81" s="92" t="s">
        <v>1373</v>
      </c>
      <c r="AB81" s="9"/>
      <c r="AC81" s="19"/>
      <c r="AD81" s="11"/>
      <c r="AF81" s="1"/>
    </row>
    <row r="82" spans="1:45" ht="112.5" customHeight="1" x14ac:dyDescent="0.2">
      <c r="A82" s="8"/>
      <c r="B82" s="9"/>
      <c r="C82" s="9"/>
      <c r="D82" s="9"/>
      <c r="E82" s="9"/>
      <c r="F82" s="9"/>
      <c r="G82" s="9"/>
      <c r="H82" s="9"/>
      <c r="I82" s="9"/>
      <c r="J82" s="9"/>
      <c r="K82" s="9"/>
      <c r="L82" s="261"/>
      <c r="M82" s="262"/>
      <c r="N82" s="262"/>
      <c r="O82" s="262"/>
      <c r="P82" s="262"/>
      <c r="Q82" s="262"/>
      <c r="R82" s="262"/>
      <c r="S82" s="262"/>
      <c r="T82" s="262"/>
      <c r="U82" s="262"/>
      <c r="V82" s="262"/>
      <c r="W82" s="262"/>
      <c r="X82" s="263"/>
      <c r="Y82" s="136"/>
      <c r="Z82" s="136"/>
      <c r="AA82" s="9"/>
      <c r="AB82" s="9"/>
      <c r="AC82" s="9"/>
      <c r="AD82" s="11"/>
      <c r="AF82" s="1"/>
    </row>
    <row r="83" spans="1:45" ht="13.9" customHeight="1" x14ac:dyDescent="0.2">
      <c r="A83" s="8"/>
      <c r="B83" s="54"/>
      <c r="C83" s="9"/>
      <c r="D83" s="9"/>
      <c r="E83" s="9"/>
      <c r="F83" s="9"/>
      <c r="G83" s="9"/>
      <c r="H83" s="18"/>
      <c r="I83" s="9"/>
      <c r="J83" s="19"/>
      <c r="K83" s="19"/>
      <c r="L83" s="19"/>
      <c r="M83" s="19"/>
      <c r="N83" s="9"/>
      <c r="O83" s="9"/>
      <c r="P83" s="9"/>
      <c r="Q83" s="9"/>
      <c r="R83" s="9"/>
      <c r="S83" s="25"/>
      <c r="T83" s="16"/>
      <c r="U83" s="16"/>
      <c r="V83" s="16"/>
      <c r="W83" s="16"/>
      <c r="X83" s="16"/>
      <c r="Y83" s="16"/>
      <c r="Z83" s="16"/>
      <c r="AA83" s="16"/>
      <c r="AB83" s="16"/>
      <c r="AC83" s="16"/>
      <c r="AD83" s="11"/>
      <c r="AF83" s="1"/>
      <c r="AO83" s="31"/>
      <c r="AS83" s="119"/>
    </row>
    <row r="84" spans="1:45" ht="13.9" customHeight="1" thickBot="1" x14ac:dyDescent="0.25">
      <c r="A84" s="20"/>
      <c r="B84" s="21"/>
      <c r="C84" s="21"/>
      <c r="D84" s="21"/>
      <c r="E84" s="21"/>
      <c r="F84" s="21"/>
      <c r="G84" s="21"/>
      <c r="H84" s="21"/>
      <c r="I84" s="21"/>
      <c r="J84" s="21"/>
      <c r="K84" s="21"/>
      <c r="L84" s="21"/>
      <c r="M84" s="21"/>
      <c r="N84" s="21"/>
      <c r="O84" s="21"/>
      <c r="P84" s="21"/>
      <c r="Q84" s="21"/>
      <c r="R84" s="21"/>
      <c r="S84" s="27"/>
      <c r="T84" s="22"/>
      <c r="U84" s="22"/>
      <c r="V84" s="22"/>
      <c r="W84" s="22"/>
      <c r="X84" s="22"/>
      <c r="Y84" s="22"/>
      <c r="Z84" s="22"/>
      <c r="AA84" s="22"/>
      <c r="AB84" s="22"/>
      <c r="AC84" s="22"/>
      <c r="AD84" s="23"/>
    </row>
  </sheetData>
  <sheetProtection algorithmName="SHA-512" hashValue="R8OGZYPzgclQe/BRR9Jfo3fuICYhj44MOdt0L1GqXfCVq1runkfvP2Gss9Xj08TSSdG4OPC34vH0zjGDSycgfQ==" saltValue="5C3DpaWcEl813H7hPlkpCQ==" spinCount="100000" sheet="1" objects="1" scenarios="1"/>
  <protectedRanges>
    <protectedRange sqref="H7" name="CoInfo"/>
    <protectedRange sqref="X14 X16 X20 X22 X24 X26 X28 X35 X37 X39" name="CoInfo_1_2"/>
    <protectedRange sqref="P56" name="CoInfo_1_1"/>
    <protectedRange sqref="P58" name="CoInfo_1_1_1"/>
    <protectedRange sqref="P60" name="CoInfo_1_1_2"/>
    <protectedRange sqref="P62 P78 R78 T78 V78" name="CoInfo_1_1_3"/>
  </protectedRanges>
  <customSheetViews>
    <customSheetView guid="{00B830FA-6284-458C-9475-AEF38805FF18}" showGridLines="0" fitToPage="1">
      <pane xSplit="11" ySplit="8" topLeftCell="L9" activePane="bottomRight" state="frozen"/>
      <selection pane="bottomRight" activeCell="B20" sqref="B20"/>
      <pageMargins left="0.70866141732283472" right="0.70866141732283472" top="0.74803149606299213" bottom="0.74803149606299213" header="0.31496062992125984" footer="0.31496062992125984"/>
      <printOptions horizontalCentered="1" verticalCentered="1"/>
      <pageSetup scale="39" orientation="landscape" r:id="rId1"/>
    </customSheetView>
    <customSheetView guid="{ED25EFEB-FAA9-48EB-A433-F56600AA8F8A}" showPageBreaks="1" showGridLines="0" fitToPage="1" printArea="1">
      <pane xSplit="11" ySplit="8" topLeftCell="L9" activePane="bottomRight" state="frozen"/>
      <selection pane="bottomRight" activeCell="B20" sqref="B20"/>
      <pageMargins left="0.70866141732283472" right="0.70866141732283472" top="0.74803149606299213" bottom="0.74803149606299213" header="0.31496062992125984" footer="0.31496062992125984"/>
      <printOptions horizontalCentered="1" verticalCentered="1"/>
      <pageSetup scale="39" orientation="landscape" r:id="rId2"/>
    </customSheetView>
  </customSheetViews>
  <mergeCells count="2">
    <mergeCell ref="H7:N7"/>
    <mergeCell ref="L82:X82"/>
  </mergeCells>
  <dataValidations count="6">
    <dataValidation type="whole" allowBlank="1" showInputMessage="1" showErrorMessage="1" sqref="X16 X22 X14 X35 X28 X26 X24 X37 X20 X39">
      <formula1>0</formula1>
      <formula2>100000</formula2>
    </dataValidation>
    <dataValidation type="list" allowBlank="1" showInputMessage="1" showErrorMessage="1" sqref="S79:S80 S83 S64:S75 U76:U78 S29:S31 S36 S38 S40 Q52 U48 U42">
      <formula1>"Yes,No"</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AC14 AC49 AC26 AC16 AC20 AC22 AC24 AC28 AC37 AC35 AC62 AC60 AC58 AC56 AC78 AC47 AC45 AC39">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P47 P45 P49 P14 R14 T14 V14 R56 R58 R60 R62 P16 R16 T16 V16 P20 R20 T20 V20 P22 R22 T22 V22 P24 R24 T24 V24 P26 R26 T26 V26 P28 R28 T28 V28 P35 R35 T35 V35 P37 R37 T37 V37 P39 R39 T39 V39">
      <formula1>0</formula1>
    </dataValidation>
    <dataValidation allowBlank="1" showInputMessage="1" showErrorMessage="1" promptTitle="Comments" prompt="Please insert any relevant comments" sqref="L82:X82"/>
    <dataValidation type="list" allowBlank="1" showInputMessage="1" showErrorMessage="1" errorTitle="List" error="Please select an option from within the list shown." promptTitle="List" prompt="Select Yes or No as appropriate" sqref="P56 P58 P60 P62 P78 R78 T78 V78">
      <formula1>"Yes,No"</formula1>
    </dataValidation>
  </dataValidations>
  <printOptions horizontalCentered="1" verticalCentered="1"/>
  <pageMargins left="0.70866141732283472" right="0.70866141732283472" top="0.74803149606299213" bottom="0.74803149606299213" header="0.31496062992125984" footer="0.31496062992125984"/>
  <pageSetup scale="36"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W64"/>
  <sheetViews>
    <sheetView showGridLines="0" zoomScaleNormal="100" zoomScaleSheetLayoutView="100" workbookViewId="0">
      <selection activeCell="P14" sqref="P14"/>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1" customWidth="1"/>
    <col min="18" max="18" width="9.625" style="1" customWidth="1"/>
    <col min="19" max="19" width="1.875" style="28" customWidth="1"/>
    <col min="20" max="20" width="9.625" style="3" customWidth="1"/>
    <col min="21" max="21" width="1.875" style="3" customWidth="1"/>
    <col min="22" max="22" width="9.625" style="3" customWidth="1"/>
    <col min="23" max="23" width="1.875" style="3" customWidth="1"/>
    <col min="24" max="24" width="9.625" style="3" customWidth="1"/>
    <col min="25" max="25" width="1.875" style="3" customWidth="1"/>
    <col min="26" max="26" width="9.625" style="3" customWidth="1"/>
    <col min="27" max="27" width="1.875" style="3" customWidth="1"/>
    <col min="28" max="28" width="9.625" style="3" customWidth="1"/>
    <col min="29" max="29" width="1.875" style="3" customWidth="1"/>
    <col min="30" max="30" width="9.625" style="3" customWidth="1"/>
    <col min="31" max="31" width="1.875" style="3" customWidth="1"/>
    <col min="32" max="32" width="5.625" style="3" customWidth="1"/>
    <col min="33" max="33" width="1.25" style="3" customWidth="1"/>
    <col min="34" max="34" width="1.875" style="3" customWidth="1"/>
    <col min="35" max="35" width="20.25" style="3" customWidth="1"/>
    <col min="36" max="36" width="3.875" style="3" customWidth="1"/>
    <col min="37" max="37" width="1.25" style="1" customWidth="1"/>
    <col min="38" max="38" width="9" style="1"/>
    <col min="39" max="39" width="9" style="31"/>
    <col min="40" max="43" width="9" style="1"/>
    <col min="44" max="44" width="1.25" style="1" customWidth="1"/>
    <col min="45" max="16384" width="9" style="1"/>
  </cols>
  <sheetData>
    <row r="1" spans="1:39" x14ac:dyDescent="0.2">
      <c r="A1" s="4"/>
      <c r="B1" s="5"/>
      <c r="C1" s="5"/>
      <c r="D1" s="5"/>
      <c r="E1" s="5"/>
      <c r="F1" s="5"/>
      <c r="G1" s="5"/>
      <c r="H1" s="5"/>
      <c r="I1" s="5"/>
      <c r="J1" s="5"/>
      <c r="K1" s="5"/>
      <c r="L1" s="5"/>
      <c r="M1" s="5"/>
      <c r="N1" s="5"/>
      <c r="O1" s="5"/>
      <c r="P1" s="5"/>
      <c r="Q1" s="5"/>
      <c r="R1" s="5"/>
      <c r="S1" s="24"/>
      <c r="T1" s="6"/>
      <c r="U1" s="6"/>
      <c r="V1" s="6"/>
      <c r="W1" s="6"/>
      <c r="X1" s="6"/>
      <c r="Y1" s="6"/>
      <c r="Z1" s="6"/>
      <c r="AA1" s="6"/>
      <c r="AB1" s="6"/>
      <c r="AC1" s="6"/>
      <c r="AD1" s="91" t="s">
        <v>472</v>
      </c>
      <c r="AE1" s="6"/>
      <c r="AF1" s="6" t="s">
        <v>1389</v>
      </c>
      <c r="AG1" s="7"/>
      <c r="AH1" s="1"/>
      <c r="AI1" s="31"/>
      <c r="AJ1" s="1"/>
      <c r="AM1" s="1"/>
    </row>
    <row r="2" spans="1:39" x14ac:dyDescent="0.2">
      <c r="A2" s="8"/>
      <c r="B2" s="9"/>
      <c r="C2" s="9"/>
      <c r="D2" s="9"/>
      <c r="E2" s="9"/>
      <c r="F2" s="9"/>
      <c r="G2" s="9"/>
      <c r="H2" s="9"/>
      <c r="I2" s="9"/>
      <c r="J2" s="9"/>
      <c r="K2" s="9"/>
      <c r="L2" s="9"/>
      <c r="M2" s="9"/>
      <c r="N2" s="9"/>
      <c r="O2" s="9"/>
      <c r="P2" s="9"/>
      <c r="Q2" s="9"/>
      <c r="R2" s="9"/>
      <c r="S2" s="25"/>
      <c r="T2" s="136"/>
      <c r="U2" s="136"/>
      <c r="V2" s="136"/>
      <c r="W2" s="136"/>
      <c r="X2" s="136"/>
      <c r="Y2" s="136"/>
      <c r="Z2" s="136"/>
      <c r="AA2" s="136"/>
      <c r="AB2" s="136"/>
      <c r="AC2" s="136"/>
      <c r="AD2" s="136"/>
      <c r="AE2" s="136"/>
      <c r="AF2" s="136"/>
      <c r="AG2" s="11"/>
      <c r="AH2" s="1"/>
      <c r="AI2" s="31"/>
      <c r="AJ2" s="1"/>
      <c r="AM2" s="1"/>
    </row>
    <row r="3" spans="1:39" x14ac:dyDescent="0.2">
      <c r="A3" s="8"/>
      <c r="B3" s="9"/>
      <c r="C3" s="9"/>
      <c r="D3" s="9"/>
      <c r="E3" s="9"/>
      <c r="F3" s="9"/>
      <c r="G3" s="9"/>
      <c r="H3" s="9"/>
      <c r="I3" s="9"/>
      <c r="J3" s="9"/>
      <c r="K3" s="9"/>
      <c r="L3" s="9"/>
      <c r="M3" s="9"/>
      <c r="N3" s="9"/>
      <c r="O3" s="9"/>
      <c r="P3" s="9"/>
      <c r="Q3" s="9"/>
      <c r="R3" s="9"/>
      <c r="S3" s="25"/>
      <c r="T3" s="136"/>
      <c r="U3" s="136"/>
      <c r="V3" s="136"/>
      <c r="W3" s="136"/>
      <c r="X3" s="136"/>
      <c r="Y3" s="136"/>
      <c r="Z3" s="136"/>
      <c r="AA3" s="136"/>
      <c r="AB3" s="136"/>
      <c r="AC3" s="136"/>
      <c r="AD3" s="136"/>
      <c r="AE3" s="136"/>
      <c r="AF3" s="136"/>
      <c r="AG3" s="11"/>
      <c r="AH3" s="1"/>
      <c r="AI3" s="31"/>
      <c r="AJ3" s="1"/>
      <c r="AM3" s="1"/>
    </row>
    <row r="4" spans="1:39" ht="44.25" customHeight="1" x14ac:dyDescent="0.55000000000000004">
      <c r="A4" s="8"/>
      <c r="B4" s="9"/>
      <c r="C4" s="9"/>
      <c r="D4" s="9"/>
      <c r="E4" s="9"/>
      <c r="F4" s="9"/>
      <c r="G4" s="9"/>
      <c r="H4" s="196" t="s">
        <v>154</v>
      </c>
      <c r="I4" s="9"/>
      <c r="J4" s="9"/>
      <c r="K4" s="9"/>
      <c r="L4" s="9"/>
      <c r="M4" s="9"/>
      <c r="N4" s="9"/>
      <c r="O4" s="9"/>
      <c r="P4" s="9"/>
      <c r="Q4" s="9"/>
      <c r="R4" s="9"/>
      <c r="S4" s="25"/>
      <c r="T4" s="136"/>
      <c r="U4" s="136"/>
      <c r="V4" s="136"/>
      <c r="W4" s="136"/>
      <c r="X4" s="136"/>
      <c r="Y4" s="136"/>
      <c r="Z4" s="136"/>
      <c r="AA4" s="136"/>
      <c r="AB4" s="136"/>
      <c r="AC4" s="136"/>
      <c r="AD4" s="136"/>
      <c r="AE4" s="136"/>
      <c r="AF4" s="136"/>
      <c r="AG4" s="11"/>
      <c r="AH4" s="1"/>
      <c r="AI4" s="31"/>
      <c r="AJ4" s="1"/>
      <c r="AM4" s="1"/>
    </row>
    <row r="5" spans="1:39" x14ac:dyDescent="0.2">
      <c r="A5" s="8"/>
      <c r="B5" s="9"/>
      <c r="C5" s="9"/>
      <c r="D5" s="9"/>
      <c r="E5" s="9"/>
      <c r="F5" s="9"/>
      <c r="G5" s="9"/>
      <c r="H5" s="9"/>
      <c r="I5" s="9"/>
      <c r="J5" s="9"/>
      <c r="K5" s="9"/>
      <c r="L5" s="9"/>
      <c r="M5" s="9"/>
      <c r="N5" s="9"/>
      <c r="O5" s="9"/>
      <c r="P5" s="9"/>
      <c r="Q5" s="9"/>
      <c r="R5" s="9"/>
      <c r="S5" s="25"/>
      <c r="T5" s="136"/>
      <c r="U5" s="136"/>
      <c r="V5" s="136"/>
      <c r="W5" s="136"/>
      <c r="X5" s="136"/>
      <c r="Y5" s="136"/>
      <c r="Z5" s="136"/>
      <c r="AA5" s="136"/>
      <c r="AB5" s="136"/>
      <c r="AC5" s="136"/>
      <c r="AD5" s="136"/>
      <c r="AE5" s="136"/>
      <c r="AF5" s="136"/>
      <c r="AG5" s="11"/>
      <c r="AH5" s="1"/>
      <c r="AI5" s="31"/>
      <c r="AJ5" s="1"/>
      <c r="AM5" s="1"/>
    </row>
    <row r="6" spans="1:39" x14ac:dyDescent="0.2">
      <c r="A6" s="8"/>
      <c r="B6" s="9"/>
      <c r="C6" s="9"/>
      <c r="D6" s="9"/>
      <c r="E6" s="9"/>
      <c r="F6" s="9"/>
      <c r="G6" s="9"/>
      <c r="H6" s="9"/>
      <c r="I6" s="9"/>
      <c r="J6" s="9"/>
      <c r="K6" s="9"/>
      <c r="L6" s="9"/>
      <c r="M6" s="9"/>
      <c r="N6" s="9"/>
      <c r="O6" s="15"/>
      <c r="P6" s="9"/>
      <c r="Q6" s="9"/>
      <c r="R6" s="9"/>
      <c r="S6" s="25"/>
      <c r="T6" s="136"/>
      <c r="U6" s="136"/>
      <c r="V6" s="136"/>
      <c r="W6" s="136"/>
      <c r="X6" s="136"/>
      <c r="Y6" s="136"/>
      <c r="Z6" s="136"/>
      <c r="AA6" s="136"/>
      <c r="AB6" s="136"/>
      <c r="AC6" s="136"/>
      <c r="AD6" s="136"/>
      <c r="AE6" s="136"/>
      <c r="AF6" s="136"/>
      <c r="AG6" s="11"/>
      <c r="AH6" s="1"/>
      <c r="AI6" s="31"/>
      <c r="AJ6" s="1"/>
      <c r="AM6" s="1"/>
    </row>
    <row r="7" spans="1:39" x14ac:dyDescent="0.2">
      <c r="A7" s="8"/>
      <c r="B7" s="13" t="s">
        <v>498</v>
      </c>
      <c r="C7" s="9"/>
      <c r="D7" s="9"/>
      <c r="E7" s="9"/>
      <c r="F7" s="9"/>
      <c r="G7" s="9"/>
      <c r="H7" s="257" t="str">
        <f>IF('Company information'!H7="","",'Company information'!H7)</f>
        <v/>
      </c>
      <c r="I7" s="258"/>
      <c r="J7" s="258"/>
      <c r="K7" s="258"/>
      <c r="L7" s="258"/>
      <c r="M7" s="258"/>
      <c r="N7" s="259"/>
      <c r="O7" s="15"/>
      <c r="P7" s="9"/>
      <c r="Q7" s="9"/>
      <c r="R7" s="9"/>
      <c r="S7" s="26"/>
      <c r="T7" s="136"/>
      <c r="U7" s="136"/>
      <c r="V7" s="136"/>
      <c r="W7" s="136"/>
      <c r="X7" s="136"/>
      <c r="Y7" s="136"/>
      <c r="Z7" s="136"/>
      <c r="AA7" s="136"/>
      <c r="AB7" s="136"/>
      <c r="AC7" s="136"/>
      <c r="AD7" s="136"/>
      <c r="AE7" s="136"/>
      <c r="AF7" s="136"/>
      <c r="AG7" s="11"/>
      <c r="AH7" s="1"/>
      <c r="AI7" s="31"/>
      <c r="AJ7" s="1"/>
      <c r="AM7" s="1"/>
    </row>
    <row r="8" spans="1:39" ht="25.5" x14ac:dyDescent="0.2">
      <c r="A8" s="8"/>
      <c r="B8" s="9"/>
      <c r="C8" s="14"/>
      <c r="D8" s="14"/>
      <c r="E8" s="14"/>
      <c r="F8" s="14"/>
      <c r="G8" s="14"/>
      <c r="H8" s="15"/>
      <c r="I8" s="15"/>
      <c r="J8" s="15"/>
      <c r="K8" s="15"/>
      <c r="L8" s="15"/>
      <c r="M8" s="15"/>
      <c r="N8" s="15"/>
      <c r="O8" s="15"/>
      <c r="P8" s="15"/>
      <c r="Q8" s="15"/>
      <c r="R8" s="15"/>
      <c r="S8" s="15"/>
      <c r="T8" s="16"/>
      <c r="U8" s="16"/>
      <c r="V8" s="16"/>
      <c r="W8" s="16"/>
      <c r="X8" s="16"/>
      <c r="Y8" s="16"/>
      <c r="Z8" s="16"/>
      <c r="AA8" s="16"/>
      <c r="AB8" s="16"/>
      <c r="AC8" s="16"/>
      <c r="AD8" s="109" t="s">
        <v>282</v>
      </c>
      <c r="AE8" s="109"/>
      <c r="AF8" s="110" t="s">
        <v>103</v>
      </c>
      <c r="AG8" s="11"/>
      <c r="AH8" s="1"/>
      <c r="AI8" s="31"/>
      <c r="AJ8" s="1"/>
      <c r="AM8" s="1"/>
    </row>
    <row r="9" spans="1:39" ht="13.9" customHeight="1" x14ac:dyDescent="0.2">
      <c r="A9" s="8"/>
      <c r="B9" s="13"/>
      <c r="C9" s="9"/>
      <c r="D9" s="9"/>
      <c r="E9" s="9"/>
      <c r="F9" s="9"/>
      <c r="G9" s="9"/>
      <c r="H9" s="9"/>
      <c r="I9" s="9"/>
      <c r="J9" s="9"/>
      <c r="K9" s="9"/>
      <c r="L9" s="9"/>
      <c r="M9" s="9"/>
      <c r="N9" s="9"/>
      <c r="O9" s="9"/>
      <c r="P9" s="9"/>
      <c r="Q9" s="9"/>
      <c r="R9" s="9"/>
      <c r="S9" s="25"/>
      <c r="T9" s="16"/>
      <c r="U9" s="16"/>
      <c r="V9" s="16"/>
      <c r="W9" s="16"/>
      <c r="X9" s="16"/>
      <c r="Y9" s="16"/>
      <c r="Z9" s="16"/>
      <c r="AA9" s="16"/>
      <c r="AB9" s="16"/>
      <c r="AC9" s="16"/>
      <c r="AD9" s="16"/>
      <c r="AE9" s="16"/>
      <c r="AF9" s="16"/>
      <c r="AG9" s="11"/>
      <c r="AH9" s="1"/>
      <c r="AI9" s="31"/>
      <c r="AJ9" s="1"/>
      <c r="AM9" s="1"/>
    </row>
    <row r="10" spans="1:39" ht="13.9" customHeight="1" x14ac:dyDescent="0.2">
      <c r="A10" s="8"/>
      <c r="B10" s="49" t="s">
        <v>454</v>
      </c>
      <c r="C10" s="9"/>
      <c r="D10" s="9"/>
      <c r="E10" s="9"/>
      <c r="F10" s="9"/>
      <c r="G10" s="9"/>
      <c r="H10" s="18"/>
      <c r="I10" s="9"/>
      <c r="J10" s="9"/>
      <c r="K10" s="9"/>
      <c r="L10" s="9"/>
      <c r="M10" s="9"/>
      <c r="N10" s="9"/>
      <c r="O10" s="9"/>
      <c r="P10" s="9"/>
      <c r="Q10" s="9"/>
      <c r="R10" s="9"/>
      <c r="S10" s="25"/>
      <c r="T10" s="16"/>
      <c r="U10" s="16"/>
      <c r="V10" s="16"/>
      <c r="W10" s="16"/>
      <c r="X10" s="16"/>
      <c r="Y10" s="16"/>
      <c r="Z10" s="16"/>
      <c r="AA10" s="16"/>
      <c r="AB10" s="16"/>
      <c r="AC10" s="16"/>
      <c r="AD10" s="92" t="s">
        <v>457</v>
      </c>
      <c r="AE10" s="16"/>
      <c r="AF10" s="16"/>
      <c r="AG10" s="11"/>
      <c r="AH10" s="1"/>
      <c r="AI10" s="31"/>
      <c r="AJ10" s="1"/>
      <c r="AM10" s="1"/>
    </row>
    <row r="11" spans="1:39" ht="38.25" x14ac:dyDescent="0.2">
      <c r="A11" s="8"/>
      <c r="B11" s="9"/>
      <c r="C11" s="9"/>
      <c r="D11" s="9"/>
      <c r="E11" s="9"/>
      <c r="F11" s="9"/>
      <c r="G11" s="9"/>
      <c r="H11" s="9"/>
      <c r="I11" s="18"/>
      <c r="J11" s="9"/>
      <c r="K11" s="9"/>
      <c r="L11" s="9"/>
      <c r="M11" s="9"/>
      <c r="N11" s="9"/>
      <c r="O11" s="9"/>
      <c r="P11" s="50" t="s">
        <v>1399</v>
      </c>
      <c r="Q11" s="9"/>
      <c r="R11" s="50" t="s">
        <v>1400</v>
      </c>
      <c r="S11" s="9"/>
      <c r="T11" s="50" t="s">
        <v>1401</v>
      </c>
      <c r="U11" s="136"/>
      <c r="V11" s="50" t="s">
        <v>1402</v>
      </c>
      <c r="W11" s="136"/>
      <c r="X11" s="50" t="s">
        <v>152</v>
      </c>
      <c r="Z11" s="50" t="s">
        <v>130</v>
      </c>
      <c r="AA11" s="136"/>
      <c r="AB11" s="136" t="s">
        <v>19</v>
      </c>
      <c r="AC11" s="136"/>
      <c r="AD11" s="136"/>
      <c r="AE11" s="136"/>
      <c r="AF11" s="136"/>
      <c r="AG11" s="11"/>
      <c r="AH11" s="1"/>
      <c r="AI11" s="31"/>
      <c r="AJ11" s="1"/>
      <c r="AM11" s="10"/>
    </row>
    <row r="12" spans="1:39" ht="13.9" customHeight="1" x14ac:dyDescent="0.2">
      <c r="A12" s="8"/>
      <c r="B12" s="9"/>
      <c r="C12" s="9"/>
      <c r="D12" s="9"/>
      <c r="E12" s="9"/>
      <c r="F12" s="9"/>
      <c r="G12" s="9"/>
      <c r="H12" s="9"/>
      <c r="I12" s="9"/>
      <c r="J12" s="9"/>
      <c r="K12" s="9"/>
      <c r="L12" s="9"/>
      <c r="M12" s="9"/>
      <c r="N12" s="9"/>
      <c r="O12" s="9"/>
      <c r="P12" s="136" t="s">
        <v>20</v>
      </c>
      <c r="Q12" s="136"/>
      <c r="R12" s="136" t="s">
        <v>20</v>
      </c>
      <c r="S12" s="136"/>
      <c r="T12" s="136" t="s">
        <v>20</v>
      </c>
      <c r="U12" s="9"/>
      <c r="V12" s="136" t="s">
        <v>20</v>
      </c>
      <c r="W12" s="136"/>
      <c r="X12" s="136" t="s">
        <v>20</v>
      </c>
      <c r="Z12" s="136" t="s">
        <v>20</v>
      </c>
      <c r="AA12" s="136"/>
      <c r="AB12" s="136" t="s">
        <v>20</v>
      </c>
      <c r="AC12" s="136"/>
      <c r="AD12" s="136"/>
      <c r="AE12" s="136"/>
      <c r="AF12" s="136"/>
      <c r="AG12" s="11"/>
      <c r="AH12" s="1"/>
      <c r="AI12" s="31"/>
      <c r="AJ12" s="1"/>
      <c r="AM12" s="10"/>
    </row>
    <row r="13" spans="1:39" ht="13.9" customHeight="1" x14ac:dyDescent="0.2">
      <c r="A13" s="8"/>
      <c r="B13" s="9"/>
      <c r="C13" s="9"/>
      <c r="D13" s="9"/>
      <c r="E13" s="9"/>
      <c r="F13" s="9"/>
      <c r="G13" s="9"/>
      <c r="H13" s="9"/>
      <c r="I13" s="9"/>
      <c r="J13" s="9"/>
      <c r="K13" s="9"/>
      <c r="L13" s="9"/>
      <c r="M13" s="9"/>
      <c r="N13" s="9"/>
      <c r="O13" s="9"/>
      <c r="P13" s="25"/>
      <c r="Q13" s="25"/>
      <c r="R13" s="25"/>
      <c r="S13" s="25"/>
      <c r="T13" s="25"/>
      <c r="U13" s="9"/>
      <c r="V13" s="136"/>
      <c r="W13" s="136"/>
      <c r="X13" s="136"/>
      <c r="Z13" s="136"/>
      <c r="AA13" s="136"/>
      <c r="AB13" s="136"/>
      <c r="AC13" s="136"/>
      <c r="AD13" s="136"/>
      <c r="AE13" s="136"/>
      <c r="AF13" s="136"/>
      <c r="AG13" s="11"/>
      <c r="AH13" s="1"/>
      <c r="AI13" s="31"/>
      <c r="AJ13" s="1"/>
      <c r="AM13" s="10"/>
    </row>
    <row r="14" spans="1:39" ht="13.9" customHeight="1" x14ac:dyDescent="0.2">
      <c r="A14" s="8"/>
      <c r="B14" s="39" t="s">
        <v>110</v>
      </c>
      <c r="C14" s="9"/>
      <c r="D14" s="9"/>
      <c r="E14" s="9"/>
      <c r="F14" s="9"/>
      <c r="G14" s="9"/>
      <c r="H14" s="9"/>
      <c r="I14" s="18"/>
      <c r="J14" s="9"/>
      <c r="K14" s="9"/>
      <c r="L14" s="9"/>
      <c r="M14" s="9"/>
      <c r="N14" s="9"/>
      <c r="O14" s="9"/>
      <c r="P14" s="142"/>
      <c r="Q14" s="25"/>
      <c r="R14" s="142"/>
      <c r="S14" s="25"/>
      <c r="T14" s="142"/>
      <c r="U14" s="25"/>
      <c r="V14" s="142"/>
      <c r="W14" s="25"/>
      <c r="X14" s="142"/>
      <c r="Y14" s="136"/>
      <c r="Z14" s="142"/>
      <c r="AA14" s="136"/>
      <c r="AB14" s="36">
        <f>SUM(P14:Z14)</f>
        <v>0</v>
      </c>
      <c r="AC14" s="136"/>
      <c r="AD14" s="136"/>
      <c r="AE14" s="136"/>
      <c r="AF14" s="143"/>
      <c r="AG14" s="11"/>
      <c r="AH14" s="1"/>
      <c r="AI14" s="31"/>
      <c r="AJ14" s="1"/>
      <c r="AM14" s="10"/>
    </row>
    <row r="15" spans="1:39" ht="13.9" customHeight="1" x14ac:dyDescent="0.2">
      <c r="A15" s="8"/>
      <c r="B15" s="9"/>
      <c r="C15" s="9"/>
      <c r="D15" s="9"/>
      <c r="E15" s="9"/>
      <c r="F15" s="9"/>
      <c r="G15" s="9"/>
      <c r="H15" s="136"/>
      <c r="I15" s="9"/>
      <c r="J15" s="19"/>
      <c r="K15" s="19"/>
      <c r="L15" s="19"/>
      <c r="M15" s="19"/>
      <c r="N15" s="9"/>
      <c r="O15" s="9"/>
      <c r="P15" s="9"/>
      <c r="Q15" s="25"/>
      <c r="R15" s="9"/>
      <c r="S15" s="25"/>
      <c r="T15" s="9"/>
      <c r="U15" s="25"/>
      <c r="V15" s="9"/>
      <c r="W15" s="25"/>
      <c r="X15" s="9"/>
      <c r="Z15" s="9"/>
      <c r="AA15" s="136"/>
      <c r="AB15" s="9"/>
      <c r="AC15" s="16"/>
      <c r="AD15" s="16"/>
      <c r="AE15" s="16"/>
      <c r="AF15" s="16"/>
      <c r="AG15" s="11"/>
      <c r="AH15" s="1"/>
      <c r="AI15" s="31"/>
      <c r="AJ15" s="1"/>
      <c r="AM15" s="3"/>
    </row>
    <row r="16" spans="1:39" ht="13.9" customHeight="1" x14ac:dyDescent="0.2">
      <c r="A16" s="8"/>
      <c r="B16" s="9" t="s">
        <v>115</v>
      </c>
      <c r="C16" s="9"/>
      <c r="D16" s="9"/>
      <c r="E16" s="9"/>
      <c r="F16" s="9"/>
      <c r="G16" s="9"/>
      <c r="H16" s="136"/>
      <c r="I16" s="9"/>
      <c r="J16" s="19"/>
      <c r="K16" s="19"/>
      <c r="L16" s="19"/>
      <c r="M16" s="19"/>
      <c r="N16" s="9"/>
      <c r="O16" s="9"/>
      <c r="P16" s="142"/>
      <c r="Q16" s="25"/>
      <c r="R16" s="142"/>
      <c r="S16" s="25"/>
      <c r="T16" s="142"/>
      <c r="U16" s="25"/>
      <c r="V16" s="142"/>
      <c r="W16" s="25"/>
      <c r="X16" s="142"/>
      <c r="Y16" s="136"/>
      <c r="Z16" s="142"/>
      <c r="AA16" s="136"/>
      <c r="AB16" s="36">
        <f>SUM(P16:Z16)</f>
        <v>0</v>
      </c>
      <c r="AC16" s="16"/>
      <c r="AD16" s="16"/>
      <c r="AE16" s="16"/>
      <c r="AF16" s="143"/>
      <c r="AG16" s="11"/>
      <c r="AH16" s="1"/>
      <c r="AI16" s="31"/>
      <c r="AJ16" s="1"/>
      <c r="AM16" s="3"/>
    </row>
    <row r="17" spans="1:39" ht="13.9" customHeight="1" x14ac:dyDescent="0.2">
      <c r="A17" s="8"/>
      <c r="B17" s="9"/>
      <c r="C17" s="9"/>
      <c r="D17" s="9"/>
      <c r="E17" s="9"/>
      <c r="F17" s="9"/>
      <c r="G17" s="9"/>
      <c r="H17" s="9"/>
      <c r="I17" s="9"/>
      <c r="J17" s="9"/>
      <c r="K17" s="9"/>
      <c r="L17" s="9"/>
      <c r="M17" s="9"/>
      <c r="N17" s="9"/>
      <c r="O17" s="9"/>
      <c r="P17" s="136"/>
      <c r="Q17" s="25"/>
      <c r="R17" s="136"/>
      <c r="S17" s="25"/>
      <c r="T17" s="136"/>
      <c r="U17" s="9"/>
      <c r="V17" s="136"/>
      <c r="W17" s="25"/>
      <c r="X17" s="136"/>
      <c r="Z17" s="136"/>
      <c r="AA17" s="136"/>
      <c r="AB17" s="136"/>
      <c r="AC17" s="136"/>
      <c r="AD17" s="136"/>
      <c r="AE17" s="136"/>
      <c r="AF17" s="141"/>
      <c r="AG17" s="11"/>
      <c r="AH17" s="1"/>
      <c r="AI17" s="31"/>
      <c r="AJ17" s="1"/>
      <c r="AM17" s="10"/>
    </row>
    <row r="18" spans="1:39" ht="13.9" customHeight="1" x14ac:dyDescent="0.2">
      <c r="A18" s="8"/>
      <c r="B18" s="9" t="s">
        <v>67</v>
      </c>
      <c r="C18" s="30"/>
      <c r="D18" s="30"/>
      <c r="E18" s="30"/>
      <c r="F18" s="30"/>
      <c r="G18" s="30"/>
      <c r="H18" s="9"/>
      <c r="I18" s="9"/>
      <c r="J18" s="9"/>
      <c r="K18" s="9"/>
      <c r="L18" s="9"/>
      <c r="M18" s="9"/>
      <c r="N18" s="9"/>
      <c r="O18" s="9"/>
      <c r="P18" s="142"/>
      <c r="Q18" s="25"/>
      <c r="R18" s="142"/>
      <c r="S18" s="25"/>
      <c r="T18" s="142"/>
      <c r="U18" s="25"/>
      <c r="V18" s="142"/>
      <c r="W18" s="25"/>
      <c r="X18" s="142"/>
      <c r="Y18" s="136"/>
      <c r="Z18" s="142"/>
      <c r="AA18" s="136"/>
      <c r="AB18" s="36">
        <f>SUM(P18:Z18)</f>
        <v>0</v>
      </c>
      <c r="AC18" s="136"/>
      <c r="AD18" s="136"/>
      <c r="AE18" s="136"/>
      <c r="AF18" s="143"/>
      <c r="AG18" s="11"/>
      <c r="AH18" s="1"/>
      <c r="AI18" s="31"/>
      <c r="AJ18" s="1"/>
      <c r="AM18" s="10"/>
    </row>
    <row r="19" spans="1:39" ht="13.9" customHeight="1" x14ac:dyDescent="0.2">
      <c r="A19" s="8"/>
      <c r="B19" s="29"/>
      <c r="C19" s="29"/>
      <c r="D19" s="29"/>
      <c r="E19" s="29"/>
      <c r="F19" s="29"/>
      <c r="G19" s="29"/>
      <c r="H19" s="9"/>
      <c r="I19" s="9"/>
      <c r="J19" s="32"/>
      <c r="K19" s="32"/>
      <c r="L19" s="32"/>
      <c r="M19" s="32"/>
      <c r="N19" s="9"/>
      <c r="O19" s="9"/>
      <c r="P19" s="25"/>
      <c r="Q19" s="25"/>
      <c r="R19" s="25"/>
      <c r="S19" s="25"/>
      <c r="T19" s="25"/>
      <c r="U19" s="9"/>
      <c r="V19" s="25"/>
      <c r="W19" s="25"/>
      <c r="X19" s="25"/>
      <c r="Z19" s="25"/>
      <c r="AA19" s="136"/>
      <c r="AB19" s="25"/>
      <c r="AC19" s="136"/>
      <c r="AD19" s="136"/>
      <c r="AE19" s="136"/>
      <c r="AF19" s="136"/>
      <c r="AG19" s="11"/>
      <c r="AH19" s="1"/>
      <c r="AI19" s="31"/>
      <c r="AJ19" s="1"/>
      <c r="AM19" s="10"/>
    </row>
    <row r="20" spans="1:39" ht="13.9" customHeight="1" x14ac:dyDescent="0.2">
      <c r="A20" s="8"/>
      <c r="B20" s="9" t="s">
        <v>68</v>
      </c>
      <c r="C20" s="9"/>
      <c r="D20" s="9"/>
      <c r="E20" s="9"/>
      <c r="F20" s="9"/>
      <c r="G20" s="9"/>
      <c r="H20" s="9"/>
      <c r="I20" s="9"/>
      <c r="J20" s="32"/>
      <c r="K20" s="32"/>
      <c r="L20" s="32"/>
      <c r="M20" s="32"/>
      <c r="N20" s="9"/>
      <c r="O20" s="9"/>
      <c r="P20" s="142"/>
      <c r="Q20" s="25"/>
      <c r="R20" s="142"/>
      <c r="S20" s="25"/>
      <c r="T20" s="142"/>
      <c r="U20" s="25"/>
      <c r="V20" s="142"/>
      <c r="W20" s="25"/>
      <c r="X20" s="142"/>
      <c r="Y20" s="136"/>
      <c r="Z20" s="142"/>
      <c r="AA20" s="136"/>
      <c r="AB20" s="36">
        <f>SUM(P20:Z20)</f>
        <v>0</v>
      </c>
      <c r="AC20" s="136"/>
      <c r="AD20" s="136"/>
      <c r="AE20" s="136"/>
      <c r="AF20" s="143"/>
      <c r="AG20" s="11"/>
      <c r="AH20" s="1"/>
      <c r="AI20" s="31"/>
      <c r="AJ20" s="1"/>
      <c r="AM20" s="10"/>
    </row>
    <row r="21" spans="1:39" ht="13.9" customHeight="1" x14ac:dyDescent="0.2">
      <c r="A21" s="8"/>
      <c r="B21" s="9"/>
      <c r="C21" s="9"/>
      <c r="D21" s="9"/>
      <c r="E21" s="9"/>
      <c r="F21" s="9"/>
      <c r="G21" s="9"/>
      <c r="H21" s="9"/>
      <c r="I21" s="9"/>
      <c r="J21" s="32"/>
      <c r="K21" s="32"/>
      <c r="L21" s="32"/>
      <c r="M21" s="32"/>
      <c r="N21" s="9"/>
      <c r="O21" s="9"/>
      <c r="P21" s="9"/>
      <c r="Q21" s="25"/>
      <c r="R21" s="9"/>
      <c r="S21" s="25"/>
      <c r="T21" s="9"/>
      <c r="U21" s="9"/>
      <c r="V21" s="9"/>
      <c r="W21" s="25"/>
      <c r="X21" s="9"/>
      <c r="Z21" s="9"/>
      <c r="AA21" s="136"/>
      <c r="AB21" s="9"/>
      <c r="AC21" s="136"/>
      <c r="AD21" s="136"/>
      <c r="AE21" s="136"/>
      <c r="AF21" s="136"/>
      <c r="AG21" s="11"/>
      <c r="AH21" s="1"/>
      <c r="AI21" s="31"/>
      <c r="AJ21" s="1"/>
      <c r="AM21" s="10"/>
    </row>
    <row r="22" spans="1:39" ht="13.9" customHeight="1" x14ac:dyDescent="0.2">
      <c r="A22" s="8"/>
      <c r="B22" s="9" t="s">
        <v>69</v>
      </c>
      <c r="C22" s="9"/>
      <c r="D22" s="9"/>
      <c r="E22" s="9"/>
      <c r="F22" s="9"/>
      <c r="G22" s="9"/>
      <c r="H22" s="9"/>
      <c r="I22" s="9"/>
      <c r="J22" s="32"/>
      <c r="K22" s="32"/>
      <c r="L22" s="32"/>
      <c r="M22" s="32"/>
      <c r="N22" s="9"/>
      <c r="O22" s="9"/>
      <c r="P22" s="142"/>
      <c r="Q22" s="25"/>
      <c r="R22" s="142"/>
      <c r="S22" s="25"/>
      <c r="T22" s="142"/>
      <c r="U22" s="25"/>
      <c r="V22" s="142"/>
      <c r="W22" s="25"/>
      <c r="X22" s="142"/>
      <c r="Y22" s="136"/>
      <c r="Z22" s="142"/>
      <c r="AA22" s="136"/>
      <c r="AB22" s="36">
        <f>SUM(P22:Z22)</f>
        <v>0</v>
      </c>
      <c r="AC22" s="136"/>
      <c r="AD22" s="136"/>
      <c r="AE22" s="136"/>
      <c r="AF22" s="143"/>
      <c r="AG22" s="11"/>
      <c r="AH22" s="1"/>
      <c r="AI22" s="31"/>
      <c r="AJ22" s="1"/>
      <c r="AM22" s="10"/>
    </row>
    <row r="23" spans="1:39" ht="13.9" customHeight="1" x14ac:dyDescent="0.2">
      <c r="A23" s="8"/>
      <c r="B23" s="9"/>
      <c r="C23" s="9"/>
      <c r="D23" s="9"/>
      <c r="E23" s="9"/>
      <c r="F23" s="9"/>
      <c r="G23" s="9"/>
      <c r="H23" s="9"/>
      <c r="I23" s="9"/>
      <c r="J23" s="32"/>
      <c r="K23" s="32"/>
      <c r="L23" s="32"/>
      <c r="M23" s="32"/>
      <c r="N23" s="9"/>
      <c r="O23" s="9"/>
      <c r="P23" s="9"/>
      <c r="Q23" s="25"/>
      <c r="R23" s="9"/>
      <c r="S23" s="25"/>
      <c r="T23" s="9"/>
      <c r="U23" s="9"/>
      <c r="V23" s="9"/>
      <c r="W23" s="25"/>
      <c r="X23" s="9"/>
      <c r="Z23" s="9"/>
      <c r="AA23" s="136"/>
      <c r="AB23" s="9"/>
      <c r="AC23" s="136"/>
      <c r="AD23" s="136"/>
      <c r="AE23" s="136"/>
      <c r="AF23" s="136"/>
      <c r="AG23" s="11"/>
      <c r="AH23" s="1"/>
      <c r="AI23" s="31"/>
      <c r="AJ23" s="1"/>
      <c r="AM23" s="10"/>
    </row>
    <row r="24" spans="1:39" ht="13.9" customHeight="1" x14ac:dyDescent="0.2">
      <c r="A24" s="8"/>
      <c r="B24" s="9" t="s">
        <v>59</v>
      </c>
      <c r="C24" s="9"/>
      <c r="D24" s="9"/>
      <c r="E24" s="9"/>
      <c r="F24" s="9"/>
      <c r="G24" s="9"/>
      <c r="H24" s="9"/>
      <c r="I24" s="9"/>
      <c r="J24" s="9"/>
      <c r="K24" s="9"/>
      <c r="L24" s="9"/>
      <c r="M24" s="9"/>
      <c r="N24" s="9"/>
      <c r="O24" s="9"/>
      <c r="P24" s="142"/>
      <c r="Q24" s="25"/>
      <c r="R24" s="142"/>
      <c r="S24" s="25"/>
      <c r="T24" s="142"/>
      <c r="U24" s="25"/>
      <c r="V24" s="142"/>
      <c r="W24" s="25"/>
      <c r="X24" s="142"/>
      <c r="Y24" s="136"/>
      <c r="Z24" s="142"/>
      <c r="AA24" s="136"/>
      <c r="AB24" s="36">
        <f>SUM(P24:Z24)</f>
        <v>0</v>
      </c>
      <c r="AC24" s="136"/>
      <c r="AD24" s="136"/>
      <c r="AE24" s="136"/>
      <c r="AF24" s="143"/>
      <c r="AG24" s="11"/>
      <c r="AH24" s="1"/>
      <c r="AI24" s="31"/>
      <c r="AJ24" s="1"/>
      <c r="AM24" s="10"/>
    </row>
    <row r="25" spans="1:39" ht="13.9" customHeight="1" x14ac:dyDescent="0.2">
      <c r="A25" s="8"/>
      <c r="B25" s="9"/>
      <c r="C25" s="9"/>
      <c r="D25" s="9"/>
      <c r="E25" s="9"/>
      <c r="F25" s="9"/>
      <c r="G25" s="9"/>
      <c r="H25" s="136"/>
      <c r="I25" s="9"/>
      <c r="J25" s="19"/>
      <c r="K25" s="19"/>
      <c r="L25" s="19"/>
      <c r="M25" s="19"/>
      <c r="N25" s="9"/>
      <c r="O25" s="25"/>
      <c r="P25" s="25"/>
      <c r="Q25" s="25"/>
      <c r="R25" s="25"/>
      <c r="S25" s="25"/>
      <c r="T25" s="16"/>
      <c r="U25" s="16"/>
      <c r="V25" s="16"/>
      <c r="W25" s="16"/>
      <c r="X25" s="16"/>
      <c r="Z25" s="16"/>
      <c r="AA25" s="16"/>
      <c r="AB25" s="16"/>
      <c r="AC25" s="16"/>
      <c r="AD25" s="16"/>
      <c r="AE25" s="16"/>
      <c r="AF25" s="16"/>
      <c r="AG25" s="11"/>
      <c r="AH25" s="1"/>
      <c r="AI25" s="31"/>
      <c r="AJ25" s="1"/>
      <c r="AM25" s="3"/>
    </row>
    <row r="26" spans="1:39" ht="13.9" customHeight="1" x14ac:dyDescent="0.2">
      <c r="A26" s="8"/>
      <c r="B26" s="9"/>
      <c r="C26" s="9"/>
      <c r="D26" s="9"/>
      <c r="E26" s="9"/>
      <c r="F26" s="9"/>
      <c r="G26" s="9"/>
      <c r="H26" s="136"/>
      <c r="I26" s="9"/>
      <c r="J26" s="19"/>
      <c r="K26" s="19"/>
      <c r="L26" s="19"/>
      <c r="M26" s="19"/>
      <c r="N26" s="9"/>
      <c r="O26" s="9"/>
      <c r="P26" s="9"/>
      <c r="Q26" s="9"/>
      <c r="R26" s="9"/>
      <c r="S26" s="25"/>
      <c r="T26" s="16"/>
      <c r="U26" s="16"/>
      <c r="V26" s="16"/>
      <c r="W26" s="16"/>
      <c r="X26" s="16"/>
      <c r="Z26" s="16"/>
      <c r="AA26" s="16"/>
      <c r="AB26" s="16"/>
      <c r="AC26" s="16"/>
      <c r="AD26" s="16"/>
      <c r="AE26" s="16"/>
      <c r="AF26" s="16"/>
      <c r="AG26" s="11"/>
      <c r="AH26" s="1"/>
      <c r="AI26" s="31"/>
      <c r="AJ26" s="1"/>
      <c r="AM26" s="10"/>
    </row>
    <row r="27" spans="1:39" ht="13.9" customHeight="1" x14ac:dyDescent="0.2">
      <c r="A27" s="8"/>
      <c r="B27" s="49" t="s">
        <v>455</v>
      </c>
      <c r="C27" s="9"/>
      <c r="D27" s="9"/>
      <c r="E27" s="9"/>
      <c r="F27" s="9"/>
      <c r="G27" s="9"/>
      <c r="H27" s="136"/>
      <c r="I27" s="9"/>
      <c r="J27" s="19"/>
      <c r="K27" s="19"/>
      <c r="L27" s="19"/>
      <c r="M27" s="19"/>
      <c r="N27" s="9"/>
      <c r="O27" s="9"/>
      <c r="P27" s="9"/>
      <c r="Q27" s="9"/>
      <c r="R27" s="9"/>
      <c r="S27" s="25"/>
      <c r="T27" s="16"/>
      <c r="U27" s="16"/>
      <c r="V27" s="16"/>
      <c r="W27" s="16"/>
      <c r="X27" s="16"/>
      <c r="Z27" s="16"/>
      <c r="AA27" s="16"/>
      <c r="AB27" s="16"/>
      <c r="AC27" s="16"/>
      <c r="AD27" s="92" t="s">
        <v>458</v>
      </c>
      <c r="AE27" s="16"/>
      <c r="AF27" s="16"/>
      <c r="AG27" s="11"/>
      <c r="AH27" s="1"/>
      <c r="AI27" s="31"/>
      <c r="AJ27" s="1"/>
      <c r="AM27" s="10"/>
    </row>
    <row r="28" spans="1:39" ht="38.25" x14ac:dyDescent="0.2">
      <c r="A28" s="8"/>
      <c r="B28" s="9"/>
      <c r="C28" s="9"/>
      <c r="D28" s="9"/>
      <c r="E28" s="9"/>
      <c r="F28" s="9"/>
      <c r="G28" s="9"/>
      <c r="H28" s="136"/>
      <c r="I28" s="19"/>
      <c r="J28" s="19"/>
      <c r="K28" s="19"/>
      <c r="L28" s="19"/>
      <c r="M28" s="19"/>
      <c r="N28" s="9"/>
      <c r="O28" s="9"/>
      <c r="P28" s="50" t="s">
        <v>159</v>
      </c>
      <c r="Q28" s="9"/>
      <c r="R28" s="50" t="s">
        <v>160</v>
      </c>
      <c r="S28" s="9"/>
      <c r="T28" s="50" t="s">
        <v>161</v>
      </c>
      <c r="U28" s="136"/>
      <c r="V28" s="50" t="s">
        <v>162</v>
      </c>
      <c r="W28" s="136"/>
      <c r="X28" s="50" t="s">
        <v>152</v>
      </c>
      <c r="Z28" s="50" t="s">
        <v>130</v>
      </c>
      <c r="AA28" s="136"/>
      <c r="AB28" s="136" t="s">
        <v>19</v>
      </c>
      <c r="AC28" s="16"/>
      <c r="AD28" s="136"/>
      <c r="AE28" s="136"/>
      <c r="AF28" s="16"/>
      <c r="AG28" s="11"/>
      <c r="AH28" s="1"/>
      <c r="AI28" s="1"/>
      <c r="AJ28" s="1"/>
      <c r="AK28" s="10"/>
      <c r="AM28" s="1"/>
    </row>
    <row r="29" spans="1:39" ht="13.9" customHeight="1" x14ac:dyDescent="0.2">
      <c r="A29" s="8"/>
      <c r="B29" s="9"/>
      <c r="C29" s="9"/>
      <c r="D29" s="9"/>
      <c r="E29" s="9"/>
      <c r="F29" s="9"/>
      <c r="G29" s="9"/>
      <c r="H29" s="9"/>
      <c r="I29" s="9"/>
      <c r="J29" s="9"/>
      <c r="K29" s="9"/>
      <c r="L29" s="19"/>
      <c r="M29" s="19"/>
      <c r="N29" s="9"/>
      <c r="O29" s="9"/>
      <c r="P29" s="136" t="s">
        <v>20</v>
      </c>
      <c r="Q29" s="136"/>
      <c r="R29" s="136" t="s">
        <v>20</v>
      </c>
      <c r="S29" s="136"/>
      <c r="T29" s="136" t="s">
        <v>20</v>
      </c>
      <c r="U29" s="9"/>
      <c r="V29" s="136" t="s">
        <v>20</v>
      </c>
      <c r="W29" s="136"/>
      <c r="X29" s="136" t="s">
        <v>20</v>
      </c>
      <c r="Z29" s="136" t="s">
        <v>20</v>
      </c>
      <c r="AA29" s="136"/>
      <c r="AB29" s="136" t="s">
        <v>20</v>
      </c>
      <c r="AC29" s="41"/>
      <c r="AD29" s="136"/>
      <c r="AE29" s="136"/>
      <c r="AF29" s="41"/>
      <c r="AG29" s="11"/>
      <c r="AH29" s="1"/>
      <c r="AI29" s="1"/>
      <c r="AJ29" s="1"/>
      <c r="AK29" s="10"/>
      <c r="AM29" s="1"/>
    </row>
    <row r="30" spans="1:39" ht="13.9" customHeight="1" x14ac:dyDescent="0.2">
      <c r="A30" s="8"/>
      <c r="B30" s="9"/>
      <c r="C30" s="9"/>
      <c r="D30" s="9"/>
      <c r="E30" s="9"/>
      <c r="F30" s="9"/>
      <c r="G30" s="9"/>
      <c r="H30" s="9"/>
      <c r="I30" s="9"/>
      <c r="J30" s="9"/>
      <c r="K30" s="9"/>
      <c r="L30" s="19"/>
      <c r="M30" s="19"/>
      <c r="N30" s="9"/>
      <c r="O30" s="9"/>
      <c r="P30" s="25"/>
      <c r="Q30" s="25"/>
      <c r="R30" s="25"/>
      <c r="S30" s="25"/>
      <c r="T30" s="25"/>
      <c r="U30" s="9"/>
      <c r="V30" s="136"/>
      <c r="W30" s="136"/>
      <c r="X30" s="136"/>
      <c r="Z30" s="136"/>
      <c r="AA30" s="136"/>
      <c r="AB30" s="136"/>
      <c r="AC30" s="41"/>
      <c r="AD30" s="136"/>
      <c r="AE30" s="136"/>
      <c r="AF30" s="41"/>
      <c r="AG30" s="11"/>
      <c r="AH30" s="1"/>
      <c r="AI30" s="1"/>
      <c r="AJ30" s="1"/>
      <c r="AK30" s="76"/>
      <c r="AM30" s="1"/>
    </row>
    <row r="31" spans="1:39" ht="13.9" customHeight="1" x14ac:dyDescent="0.2">
      <c r="A31" s="8"/>
      <c r="B31" s="9" t="s">
        <v>311</v>
      </c>
      <c r="C31" s="9"/>
      <c r="D31" s="9"/>
      <c r="E31" s="9"/>
      <c r="F31" s="9"/>
      <c r="G31" s="9"/>
      <c r="H31" s="9"/>
      <c r="I31" s="9"/>
      <c r="J31" s="9"/>
      <c r="K31" s="9"/>
      <c r="L31" s="19"/>
      <c r="M31" s="19"/>
      <c r="N31" s="9"/>
      <c r="O31" s="9"/>
      <c r="P31" s="142"/>
      <c r="Q31" s="25"/>
      <c r="R31" s="142"/>
      <c r="S31" s="25"/>
      <c r="T31" s="142"/>
      <c r="U31" s="25"/>
      <c r="V31" s="142"/>
      <c r="W31" s="25"/>
      <c r="X31" s="142"/>
      <c r="Y31" s="136"/>
      <c r="Z31" s="142"/>
      <c r="AA31" s="136"/>
      <c r="AB31" s="36">
        <f>SUM(P31:Z31)</f>
        <v>0</v>
      </c>
      <c r="AC31" s="41"/>
      <c r="AD31" s="136"/>
      <c r="AE31" s="136"/>
      <c r="AF31" s="143"/>
      <c r="AG31" s="11"/>
      <c r="AH31" s="1"/>
      <c r="AI31" s="1"/>
      <c r="AJ31" s="1"/>
      <c r="AK31" s="76"/>
      <c r="AM31" s="1"/>
    </row>
    <row r="32" spans="1:39" ht="13.9" customHeight="1" x14ac:dyDescent="0.2">
      <c r="A32" s="8"/>
      <c r="B32" s="9"/>
      <c r="C32" s="9"/>
      <c r="D32" s="9"/>
      <c r="E32" s="9"/>
      <c r="F32" s="9"/>
      <c r="G32" s="9"/>
      <c r="H32" s="9"/>
      <c r="I32" s="9"/>
      <c r="J32" s="9"/>
      <c r="K32" s="9"/>
      <c r="L32" s="19"/>
      <c r="M32" s="19"/>
      <c r="N32" s="9"/>
      <c r="O32" s="9"/>
      <c r="P32" s="9"/>
      <c r="Q32" s="25"/>
      <c r="R32" s="9"/>
      <c r="S32" s="25"/>
      <c r="T32" s="9"/>
      <c r="U32" s="25"/>
      <c r="V32" s="9"/>
      <c r="W32" s="25"/>
      <c r="X32" s="9"/>
      <c r="Z32" s="9"/>
      <c r="AA32" s="136"/>
      <c r="AB32" s="9"/>
      <c r="AC32" s="136"/>
      <c r="AD32" s="136"/>
      <c r="AE32" s="136"/>
      <c r="AF32" s="136"/>
      <c r="AG32" s="11"/>
      <c r="AH32" s="1"/>
      <c r="AI32" s="1"/>
      <c r="AJ32" s="1"/>
      <c r="AK32" s="10"/>
      <c r="AM32" s="1"/>
    </row>
    <row r="33" spans="1:47" ht="13.9" customHeight="1" x14ac:dyDescent="0.2">
      <c r="A33" s="8"/>
      <c r="B33" s="9" t="s">
        <v>313</v>
      </c>
      <c r="C33" s="9"/>
      <c r="D33" s="9"/>
      <c r="E33" s="9"/>
      <c r="F33" s="9"/>
      <c r="G33" s="9"/>
      <c r="H33" s="9"/>
      <c r="I33" s="9"/>
      <c r="J33" s="9"/>
      <c r="K33" s="9"/>
      <c r="L33" s="19"/>
      <c r="M33" s="19"/>
      <c r="N33" s="9"/>
      <c r="O33" s="9"/>
      <c r="P33" s="142"/>
      <c r="Q33" s="25"/>
      <c r="R33" s="142"/>
      <c r="S33" s="25"/>
      <c r="T33" s="142"/>
      <c r="U33" s="25"/>
      <c r="V33" s="142"/>
      <c r="W33" s="25"/>
      <c r="X33" s="142"/>
      <c r="Y33" s="136"/>
      <c r="Z33" s="142"/>
      <c r="AA33" s="136"/>
      <c r="AB33" s="36">
        <f>SUM(P33:Z33)</f>
        <v>0</v>
      </c>
      <c r="AC33" s="136"/>
      <c r="AD33" s="136"/>
      <c r="AE33" s="136"/>
      <c r="AF33" s="143"/>
      <c r="AG33" s="11"/>
      <c r="AH33" s="1"/>
      <c r="AI33" s="1"/>
      <c r="AJ33" s="1"/>
      <c r="AK33" s="3"/>
      <c r="AM33" s="1"/>
    </row>
    <row r="34" spans="1:47" ht="13.9" customHeight="1" x14ac:dyDescent="0.2">
      <c r="A34" s="8"/>
      <c r="B34" s="9"/>
      <c r="C34" s="9"/>
      <c r="D34" s="9"/>
      <c r="E34" s="9"/>
      <c r="F34" s="9"/>
      <c r="G34" s="9"/>
      <c r="H34" s="9"/>
      <c r="I34" s="9"/>
      <c r="J34" s="9"/>
      <c r="K34" s="9"/>
      <c r="L34" s="19"/>
      <c r="M34" s="19"/>
      <c r="N34" s="9"/>
      <c r="O34" s="9"/>
      <c r="P34" s="136"/>
      <c r="Q34" s="25"/>
      <c r="R34" s="136"/>
      <c r="S34" s="25"/>
      <c r="T34" s="136"/>
      <c r="U34" s="9"/>
      <c r="V34" s="136"/>
      <c r="W34" s="25"/>
      <c r="X34" s="136"/>
      <c r="Z34" s="136"/>
      <c r="AA34" s="136"/>
      <c r="AB34" s="136"/>
      <c r="AC34" s="136"/>
      <c r="AD34" s="136"/>
      <c r="AE34" s="136"/>
      <c r="AF34" s="136"/>
      <c r="AG34" s="11"/>
      <c r="AH34" s="1"/>
      <c r="AI34" s="1"/>
      <c r="AJ34" s="1"/>
      <c r="AK34" s="10"/>
      <c r="AM34" s="1"/>
    </row>
    <row r="35" spans="1:47" ht="13.9" customHeight="1" x14ac:dyDescent="0.2">
      <c r="A35" s="8"/>
      <c r="B35" s="9" t="s">
        <v>312</v>
      </c>
      <c r="C35" s="9"/>
      <c r="D35" s="9"/>
      <c r="E35" s="9"/>
      <c r="F35" s="9"/>
      <c r="G35" s="9"/>
      <c r="H35" s="9"/>
      <c r="I35" s="9"/>
      <c r="J35" s="9"/>
      <c r="K35" s="9"/>
      <c r="L35" s="19"/>
      <c r="M35" s="19"/>
      <c r="N35" s="9"/>
      <c r="O35" s="9"/>
      <c r="P35" s="142"/>
      <c r="Q35" s="25"/>
      <c r="R35" s="142"/>
      <c r="S35" s="25"/>
      <c r="T35" s="142"/>
      <c r="U35" s="25"/>
      <c r="V35" s="142"/>
      <c r="W35" s="25"/>
      <c r="X35" s="142"/>
      <c r="Y35" s="136"/>
      <c r="Z35" s="142"/>
      <c r="AA35" s="136"/>
      <c r="AB35" s="36">
        <f>SUM(P35:Z35)</f>
        <v>0</v>
      </c>
      <c r="AC35" s="136"/>
      <c r="AD35" s="136"/>
      <c r="AE35" s="136"/>
      <c r="AF35" s="143"/>
      <c r="AG35" s="11"/>
      <c r="AH35" s="1"/>
      <c r="AI35" s="1"/>
      <c r="AJ35" s="1"/>
      <c r="AK35" s="10"/>
      <c r="AM35" s="1"/>
    </row>
    <row r="36" spans="1:47" ht="13.9" customHeight="1" x14ac:dyDescent="0.2">
      <c r="A36" s="8"/>
      <c r="B36" s="9"/>
      <c r="C36" s="9"/>
      <c r="D36" s="9"/>
      <c r="E36" s="9"/>
      <c r="F36" s="9"/>
      <c r="G36" s="9"/>
      <c r="H36" s="136"/>
      <c r="I36" s="19"/>
      <c r="J36" s="19"/>
      <c r="K36" s="19"/>
      <c r="L36" s="19"/>
      <c r="M36" s="19"/>
      <c r="N36" s="9"/>
      <c r="O36" s="9"/>
      <c r="P36" s="9"/>
      <c r="Q36" s="9"/>
      <c r="R36" s="9"/>
      <c r="S36" s="25"/>
      <c r="T36" s="16"/>
      <c r="U36" s="16"/>
      <c r="V36" s="16"/>
      <c r="W36" s="16"/>
      <c r="X36" s="16"/>
      <c r="Y36" s="16"/>
      <c r="Z36" s="16"/>
      <c r="AA36" s="16"/>
      <c r="AB36" s="16"/>
      <c r="AC36" s="16"/>
      <c r="AD36" s="136"/>
      <c r="AE36" s="136"/>
      <c r="AF36" s="16"/>
      <c r="AG36" s="11"/>
      <c r="AH36" s="1"/>
      <c r="AI36" s="1"/>
      <c r="AJ36" s="1"/>
      <c r="AK36" s="10"/>
      <c r="AM36" s="1"/>
    </row>
    <row r="37" spans="1:47" ht="13.9" customHeight="1" x14ac:dyDescent="0.2">
      <c r="A37" s="8"/>
      <c r="B37" s="9"/>
      <c r="C37" s="9"/>
      <c r="D37" s="9"/>
      <c r="E37" s="9"/>
      <c r="F37" s="9"/>
      <c r="G37" s="9"/>
      <c r="H37" s="9"/>
      <c r="I37" s="9"/>
      <c r="J37" s="9"/>
      <c r="K37" s="9"/>
      <c r="L37" s="19"/>
      <c r="M37" s="19"/>
      <c r="N37" s="9"/>
      <c r="O37" s="9"/>
      <c r="P37" s="9"/>
      <c r="Q37" s="9"/>
      <c r="R37" s="9"/>
      <c r="S37" s="25"/>
      <c r="T37" s="16"/>
      <c r="U37" s="16"/>
      <c r="V37" s="16"/>
      <c r="W37" s="16"/>
      <c r="X37" s="16"/>
      <c r="Y37" s="16"/>
      <c r="Z37" s="16"/>
      <c r="AA37" s="16"/>
      <c r="AB37" s="16"/>
      <c r="AC37" s="16"/>
      <c r="AD37" s="136"/>
      <c r="AE37" s="136"/>
      <c r="AF37" s="16"/>
      <c r="AG37" s="11"/>
      <c r="AH37" s="16"/>
      <c r="AI37" s="1"/>
      <c r="AJ37" s="1"/>
      <c r="AK37" s="31"/>
      <c r="AM37" s="1"/>
      <c r="AO37" s="10"/>
    </row>
    <row r="38" spans="1:47" ht="13.9" customHeight="1" x14ac:dyDescent="0.2">
      <c r="A38" s="8"/>
      <c r="B38" s="49"/>
      <c r="C38" s="9"/>
      <c r="D38" s="9"/>
      <c r="E38" s="9"/>
      <c r="F38" s="9"/>
      <c r="G38" s="9"/>
      <c r="H38" s="136"/>
      <c r="I38" s="19"/>
      <c r="J38" s="60"/>
      <c r="K38" s="19"/>
      <c r="L38" s="19"/>
      <c r="M38" s="19"/>
      <c r="N38" s="9"/>
      <c r="O38" s="9"/>
      <c r="P38" s="9"/>
      <c r="Q38" s="9"/>
      <c r="R38" s="9"/>
      <c r="S38" s="25"/>
      <c r="T38" s="16"/>
      <c r="U38" s="16"/>
      <c r="V38" s="16"/>
      <c r="W38" s="16"/>
      <c r="X38" s="16"/>
      <c r="Y38" s="16"/>
      <c r="Z38" s="16"/>
      <c r="AA38" s="16"/>
      <c r="AB38" s="16"/>
      <c r="AC38" s="16"/>
      <c r="AD38" s="136"/>
      <c r="AE38" s="136"/>
      <c r="AF38" s="16"/>
      <c r="AG38" s="11"/>
      <c r="AH38" s="1"/>
      <c r="AI38" s="1"/>
      <c r="AJ38" s="1"/>
      <c r="AK38" s="10"/>
      <c r="AM38" s="1"/>
    </row>
    <row r="39" spans="1:47" x14ac:dyDescent="0.2">
      <c r="A39" s="8"/>
      <c r="B39" s="49" t="s">
        <v>1374</v>
      </c>
      <c r="C39" s="9"/>
      <c r="D39" s="9"/>
      <c r="E39" s="9"/>
      <c r="F39" s="9"/>
      <c r="G39" s="9"/>
      <c r="H39" s="136"/>
      <c r="I39" s="19"/>
      <c r="J39" s="19"/>
      <c r="K39" s="19"/>
      <c r="L39" s="19"/>
      <c r="M39" s="19"/>
      <c r="N39" s="9"/>
      <c r="O39" s="9"/>
      <c r="P39" s="50"/>
      <c r="Q39" s="9"/>
      <c r="R39" s="50"/>
      <c r="S39" s="9"/>
      <c r="T39" s="50"/>
      <c r="U39" s="136"/>
      <c r="V39" s="50"/>
      <c r="W39" s="136"/>
      <c r="X39" s="50"/>
      <c r="Y39" s="136"/>
      <c r="Z39" s="136"/>
      <c r="AA39" s="16"/>
      <c r="AB39" s="16"/>
      <c r="AC39" s="16"/>
      <c r="AD39" s="92" t="s">
        <v>459</v>
      </c>
      <c r="AE39" s="136"/>
      <c r="AF39" s="16"/>
      <c r="AG39" s="11"/>
      <c r="AH39" s="1"/>
      <c r="AI39" s="1"/>
      <c r="AJ39" s="1"/>
      <c r="AK39" s="10"/>
      <c r="AM39" s="1"/>
    </row>
    <row r="40" spans="1:47" ht="13.9" customHeight="1" x14ac:dyDescent="0.2">
      <c r="A40" s="8"/>
      <c r="C40" s="9"/>
      <c r="D40" s="9"/>
      <c r="E40" s="9"/>
      <c r="F40" s="9"/>
      <c r="G40" s="9"/>
      <c r="H40" s="9"/>
      <c r="I40" s="9"/>
      <c r="J40" s="9"/>
      <c r="K40" s="9"/>
      <c r="L40" s="19"/>
      <c r="M40" s="19"/>
      <c r="N40" s="9"/>
      <c r="O40" s="9"/>
      <c r="P40" s="136" t="s">
        <v>20</v>
      </c>
      <c r="Q40" s="136"/>
      <c r="R40" s="50"/>
      <c r="S40" s="9"/>
      <c r="T40" s="50"/>
      <c r="U40" s="136"/>
      <c r="V40" s="50"/>
      <c r="W40" s="136"/>
      <c r="X40" s="50"/>
      <c r="Y40" s="136"/>
      <c r="Z40" s="136"/>
      <c r="AA40" s="16"/>
      <c r="AB40" s="16"/>
      <c r="AC40" s="41"/>
      <c r="AD40" s="136"/>
      <c r="AE40" s="136"/>
      <c r="AF40" s="41"/>
      <c r="AG40" s="11"/>
      <c r="AH40" s="1"/>
      <c r="AI40" s="1"/>
      <c r="AJ40" s="1"/>
      <c r="AK40" s="10"/>
      <c r="AM40" s="1"/>
    </row>
    <row r="41" spans="1:47" ht="13.9" customHeight="1" x14ac:dyDescent="0.2">
      <c r="A41" s="8"/>
      <c r="C41" s="9"/>
      <c r="D41" s="9"/>
      <c r="E41" s="9"/>
      <c r="F41" s="9"/>
      <c r="G41" s="9"/>
      <c r="H41" s="9"/>
      <c r="I41" s="9"/>
      <c r="J41" s="9"/>
      <c r="K41" s="9"/>
      <c r="L41" s="19"/>
      <c r="M41" s="19"/>
      <c r="N41" s="9"/>
      <c r="O41" s="9"/>
      <c r="P41" s="25"/>
      <c r="Q41" s="25"/>
      <c r="R41" s="50"/>
      <c r="S41" s="9"/>
      <c r="T41" s="50"/>
      <c r="U41" s="136"/>
      <c r="V41" s="50"/>
      <c r="W41" s="136"/>
      <c r="X41" s="50"/>
      <c r="Y41" s="136"/>
      <c r="Z41" s="136"/>
      <c r="AA41" s="16"/>
      <c r="AB41" s="16"/>
      <c r="AC41" s="41"/>
      <c r="AD41" s="136"/>
      <c r="AE41" s="136"/>
      <c r="AF41" s="41"/>
      <c r="AG41" s="11"/>
      <c r="AH41" s="1"/>
      <c r="AI41" s="1"/>
      <c r="AJ41" s="1"/>
      <c r="AK41" s="76"/>
      <c r="AM41" s="1"/>
    </row>
    <row r="42" spans="1:47" ht="13.9" customHeight="1" x14ac:dyDescent="0.2">
      <c r="A42" s="8"/>
      <c r="B42" s="1" t="s">
        <v>1346</v>
      </c>
      <c r="C42" s="9"/>
      <c r="D42" s="9"/>
      <c r="E42" s="9"/>
      <c r="F42" s="9"/>
      <c r="G42" s="9"/>
      <c r="H42" s="9"/>
      <c r="I42" s="9"/>
      <c r="J42" s="9"/>
      <c r="K42" s="9"/>
      <c r="L42" s="19"/>
      <c r="M42" s="19"/>
      <c r="N42" s="9"/>
      <c r="O42" s="9"/>
      <c r="P42" s="142"/>
      <c r="Q42" s="25"/>
      <c r="R42" s="50"/>
      <c r="S42" s="9"/>
      <c r="T42" s="50"/>
      <c r="U42" s="136"/>
      <c r="V42" s="50"/>
      <c r="W42" s="136"/>
      <c r="X42" s="50"/>
      <c r="Y42" s="136"/>
      <c r="Z42" s="136"/>
      <c r="AA42" s="16"/>
      <c r="AB42" s="16"/>
      <c r="AC42" s="41"/>
      <c r="AD42" s="136"/>
      <c r="AE42" s="136"/>
      <c r="AF42" s="143"/>
      <c r="AG42" s="11"/>
      <c r="AH42" s="1"/>
      <c r="AI42" s="1"/>
      <c r="AJ42" s="1"/>
      <c r="AK42" s="76"/>
      <c r="AM42" s="1"/>
    </row>
    <row r="43" spans="1:47" ht="13.9" customHeight="1" x14ac:dyDescent="0.2">
      <c r="A43" s="8"/>
      <c r="C43" s="9"/>
      <c r="D43" s="9"/>
      <c r="E43" s="9"/>
      <c r="F43" s="9"/>
      <c r="G43" s="9"/>
      <c r="H43" s="9"/>
      <c r="I43" s="9"/>
      <c r="J43" s="9"/>
      <c r="K43" s="9"/>
      <c r="L43" s="19"/>
      <c r="M43" s="19"/>
      <c r="N43" s="9"/>
      <c r="O43" s="9"/>
      <c r="P43" s="9"/>
      <c r="Q43" s="25"/>
      <c r="R43" s="50"/>
      <c r="S43" s="9"/>
      <c r="T43" s="50"/>
      <c r="U43" s="136"/>
      <c r="V43" s="50"/>
      <c r="W43" s="136"/>
      <c r="X43" s="50"/>
      <c r="Y43" s="136"/>
      <c r="Z43" s="136"/>
      <c r="AA43" s="16"/>
      <c r="AB43" s="16"/>
      <c r="AC43" s="136"/>
      <c r="AD43" s="136"/>
      <c r="AE43" s="136"/>
      <c r="AF43" s="136"/>
      <c r="AG43" s="11"/>
      <c r="AH43" s="1"/>
      <c r="AI43" s="1"/>
      <c r="AJ43" s="1"/>
      <c r="AK43" s="10"/>
      <c r="AM43" s="1"/>
      <c r="AQ43" s="9"/>
      <c r="AR43" s="9"/>
      <c r="AS43" s="9"/>
      <c r="AT43" s="9"/>
      <c r="AU43" s="9"/>
    </row>
    <row r="44" spans="1:47" ht="13.9" customHeight="1" x14ac:dyDescent="0.2">
      <c r="A44" s="8"/>
      <c r="B44" s="1" t="s">
        <v>1347</v>
      </c>
      <c r="C44" s="9"/>
      <c r="D44" s="9"/>
      <c r="E44" s="9"/>
      <c r="F44" s="9"/>
      <c r="G44" s="9"/>
      <c r="H44" s="9"/>
      <c r="I44" s="9"/>
      <c r="J44" s="9"/>
      <c r="K44" s="9"/>
      <c r="L44" s="19"/>
      <c r="M44" s="19"/>
      <c r="N44" s="9"/>
      <c r="O44" s="9"/>
      <c r="P44" s="142"/>
      <c r="Q44" s="25"/>
      <c r="R44" s="50"/>
      <c r="S44" s="9"/>
      <c r="T44" s="50"/>
      <c r="U44" s="136"/>
      <c r="V44" s="50"/>
      <c r="W44" s="136"/>
      <c r="X44" s="50"/>
      <c r="Y44" s="136"/>
      <c r="Z44" s="136"/>
      <c r="AA44" s="16"/>
      <c r="AB44" s="16"/>
      <c r="AC44" s="136"/>
      <c r="AD44" s="136"/>
      <c r="AE44" s="136"/>
      <c r="AF44" s="143"/>
      <c r="AG44" s="11"/>
      <c r="AH44" s="1"/>
      <c r="AI44" s="1"/>
      <c r="AJ44" s="1"/>
      <c r="AK44" s="3"/>
      <c r="AM44" s="1"/>
      <c r="AQ44" s="9"/>
      <c r="AR44" s="9"/>
      <c r="AS44" s="9"/>
      <c r="AT44" s="9"/>
      <c r="AU44" s="9"/>
    </row>
    <row r="45" spans="1:47" ht="13.9" customHeight="1" x14ac:dyDescent="0.2">
      <c r="A45" s="8"/>
      <c r="B45" s="9"/>
      <c r="C45" s="9"/>
      <c r="D45" s="9"/>
      <c r="E45" s="9"/>
      <c r="F45" s="9"/>
      <c r="G45" s="9"/>
      <c r="H45" s="9"/>
      <c r="I45" s="9"/>
      <c r="J45" s="9"/>
      <c r="K45" s="9"/>
      <c r="L45" s="19"/>
      <c r="M45" s="19"/>
      <c r="N45" s="9"/>
      <c r="O45" s="9"/>
      <c r="P45" s="136"/>
      <c r="Q45" s="25"/>
      <c r="R45" s="50"/>
      <c r="S45" s="9"/>
      <c r="T45" s="50"/>
      <c r="U45" s="136"/>
      <c r="V45" s="50"/>
      <c r="W45" s="136"/>
      <c r="X45" s="50"/>
      <c r="Y45" s="136"/>
      <c r="Z45" s="136"/>
      <c r="AA45" s="16"/>
      <c r="AB45" s="16"/>
      <c r="AC45" s="136"/>
      <c r="AD45" s="136"/>
      <c r="AE45" s="136"/>
      <c r="AF45" s="136"/>
      <c r="AG45" s="11"/>
      <c r="AH45" s="1"/>
      <c r="AI45" s="1"/>
      <c r="AJ45" s="1"/>
      <c r="AK45" s="10"/>
      <c r="AM45" s="1"/>
      <c r="AQ45" s="9"/>
      <c r="AR45" s="9"/>
      <c r="AS45" s="9"/>
      <c r="AT45" s="9"/>
      <c r="AU45" s="9"/>
    </row>
    <row r="46" spans="1:47" ht="13.9" customHeight="1" x14ac:dyDescent="0.2">
      <c r="A46" s="8"/>
      <c r="B46" s="1" t="s">
        <v>1348</v>
      </c>
      <c r="C46" s="9"/>
      <c r="D46" s="9"/>
      <c r="E46" s="9"/>
      <c r="F46" s="9"/>
      <c r="G46" s="9"/>
      <c r="H46" s="9"/>
      <c r="I46" s="9"/>
      <c r="J46" s="9"/>
      <c r="K46" s="9"/>
      <c r="L46" s="19"/>
      <c r="M46" s="19"/>
      <c r="N46" s="9"/>
      <c r="O46" s="9"/>
      <c r="P46" s="142"/>
      <c r="Q46" s="25"/>
      <c r="R46" s="50"/>
      <c r="S46" s="9"/>
      <c r="T46" s="50"/>
      <c r="U46" s="136"/>
      <c r="V46" s="50"/>
      <c r="W46" s="136"/>
      <c r="X46" s="50"/>
      <c r="Y46" s="136"/>
      <c r="Z46" s="136"/>
      <c r="AA46" s="16"/>
      <c r="AB46" s="16"/>
      <c r="AC46" s="136"/>
      <c r="AD46" s="136"/>
      <c r="AE46" s="136"/>
      <c r="AF46" s="143"/>
      <c r="AG46" s="11"/>
      <c r="AH46" s="1"/>
      <c r="AI46" s="1"/>
      <c r="AJ46" s="1"/>
      <c r="AK46" s="10"/>
      <c r="AM46" s="1"/>
      <c r="AQ46" s="9"/>
      <c r="AR46" s="9"/>
      <c r="AS46" s="9"/>
      <c r="AT46" s="9"/>
      <c r="AU46" s="9"/>
    </row>
    <row r="47" spans="1:47" ht="13.9" customHeight="1" x14ac:dyDescent="0.2">
      <c r="A47" s="8"/>
      <c r="B47" s="9"/>
      <c r="C47" s="9"/>
      <c r="D47" s="9"/>
      <c r="E47" s="9"/>
      <c r="F47" s="9"/>
      <c r="G47" s="9"/>
      <c r="H47" s="136"/>
      <c r="I47" s="19"/>
      <c r="J47" s="19"/>
      <c r="K47" s="19"/>
      <c r="L47" s="19"/>
      <c r="M47" s="19"/>
      <c r="N47" s="9"/>
      <c r="O47" s="9"/>
      <c r="P47" s="9"/>
      <c r="Q47" s="9"/>
      <c r="R47" s="9"/>
      <c r="S47" s="25"/>
      <c r="T47" s="16"/>
      <c r="U47" s="16"/>
      <c r="V47" s="16"/>
      <c r="W47" s="16"/>
      <c r="X47" s="16"/>
      <c r="Y47" s="16"/>
      <c r="Z47" s="16"/>
      <c r="AA47" s="16"/>
      <c r="AB47" s="16"/>
      <c r="AC47" s="16"/>
      <c r="AD47" s="136"/>
      <c r="AE47" s="136"/>
      <c r="AF47" s="16"/>
      <c r="AG47" s="11"/>
      <c r="AH47" s="1"/>
      <c r="AI47" s="1"/>
      <c r="AJ47" s="1"/>
      <c r="AK47" s="10"/>
      <c r="AM47" s="1"/>
      <c r="AQ47" s="9"/>
      <c r="AR47" s="9"/>
      <c r="AS47" s="9"/>
      <c r="AT47" s="9"/>
      <c r="AU47" s="9"/>
    </row>
    <row r="48" spans="1:47" ht="13.9" customHeight="1" x14ac:dyDescent="0.2">
      <c r="A48" s="8"/>
      <c r="B48" s="9"/>
      <c r="C48" s="9"/>
      <c r="D48" s="9"/>
      <c r="E48" s="9"/>
      <c r="F48" s="9"/>
      <c r="G48" s="9"/>
      <c r="H48" s="9"/>
      <c r="I48" s="9"/>
      <c r="J48" s="9"/>
      <c r="K48" s="9"/>
      <c r="L48" s="9"/>
      <c r="M48" s="9"/>
      <c r="N48" s="9"/>
      <c r="O48" s="9"/>
      <c r="P48" s="9"/>
      <c r="Q48" s="9"/>
      <c r="R48" s="9"/>
      <c r="S48" s="25"/>
      <c r="T48" s="16"/>
      <c r="U48" s="16"/>
      <c r="V48" s="16"/>
      <c r="W48" s="16"/>
      <c r="X48" s="16"/>
      <c r="Y48" s="16"/>
      <c r="Z48" s="16"/>
      <c r="AA48" s="16"/>
      <c r="AB48" s="16"/>
      <c r="AC48" s="16"/>
      <c r="AD48" s="16"/>
      <c r="AE48" s="16"/>
      <c r="AF48" s="16"/>
      <c r="AG48" s="11"/>
      <c r="AH48" s="1"/>
      <c r="AI48" s="31"/>
      <c r="AJ48" s="1"/>
      <c r="AM48" s="10"/>
      <c r="AQ48" s="9"/>
      <c r="AR48" s="9"/>
      <c r="AS48" s="9"/>
      <c r="AT48" s="9"/>
      <c r="AU48" s="9"/>
    </row>
    <row r="49" spans="1:49" ht="13.9" customHeight="1" x14ac:dyDescent="0.2">
      <c r="A49" s="8"/>
      <c r="B49" s="9"/>
      <c r="C49" s="9"/>
      <c r="D49" s="9"/>
      <c r="E49" s="9"/>
      <c r="F49" s="9"/>
      <c r="G49" s="9"/>
      <c r="H49" s="18"/>
      <c r="I49" s="9"/>
      <c r="J49" s="19"/>
      <c r="K49" s="19"/>
      <c r="L49" s="19"/>
      <c r="M49" s="19"/>
      <c r="N49" s="9"/>
      <c r="O49" s="9"/>
      <c r="P49" s="9"/>
      <c r="Q49" s="9"/>
      <c r="R49" s="9"/>
      <c r="S49" s="25"/>
      <c r="T49" s="16"/>
      <c r="U49" s="16"/>
      <c r="V49" s="16"/>
      <c r="W49" s="16"/>
      <c r="X49" s="16"/>
      <c r="Y49" s="16"/>
      <c r="Z49" s="16"/>
      <c r="AA49" s="16"/>
      <c r="AB49" s="16"/>
      <c r="AC49" s="16"/>
      <c r="AD49" s="16"/>
      <c r="AE49" s="16"/>
      <c r="AF49" s="16"/>
      <c r="AG49" s="11"/>
      <c r="AH49" s="16"/>
      <c r="AI49" s="16"/>
      <c r="AJ49" s="16"/>
      <c r="AK49" s="16"/>
      <c r="AL49" s="16"/>
      <c r="AM49" s="16"/>
      <c r="AN49" s="16"/>
      <c r="AO49" s="16"/>
      <c r="AP49" s="16"/>
      <c r="AQ49" s="9"/>
      <c r="AR49" s="9"/>
      <c r="AS49" s="116"/>
      <c r="AT49" s="9"/>
      <c r="AU49" s="9"/>
      <c r="AW49" s="10"/>
    </row>
    <row r="50" spans="1:49" ht="13.9" customHeight="1" x14ac:dyDescent="0.2">
      <c r="A50" s="8"/>
      <c r="B50" s="49" t="s">
        <v>1375</v>
      </c>
      <c r="C50" s="9"/>
      <c r="D50" s="9"/>
      <c r="E50" s="9"/>
      <c r="F50" s="9"/>
      <c r="G50" s="9"/>
      <c r="H50" s="18"/>
      <c r="I50" s="9"/>
      <c r="J50" s="19"/>
      <c r="K50" s="19"/>
      <c r="L50" s="19"/>
      <c r="M50" s="19"/>
      <c r="N50" s="9"/>
      <c r="O50" s="9"/>
      <c r="P50" s="9"/>
      <c r="Q50" s="9"/>
      <c r="R50" s="9"/>
      <c r="S50" s="25"/>
      <c r="T50" s="16"/>
      <c r="U50" s="16"/>
      <c r="V50" s="16"/>
      <c r="W50" s="16"/>
      <c r="X50" s="16"/>
      <c r="Y50" s="16"/>
      <c r="Z50" s="16"/>
      <c r="AA50" s="16"/>
      <c r="AB50" s="16"/>
      <c r="AC50" s="16"/>
      <c r="AD50" s="92" t="s">
        <v>460</v>
      </c>
      <c r="AE50" s="16"/>
      <c r="AF50" s="16"/>
      <c r="AG50" s="11"/>
      <c r="AH50" s="1"/>
      <c r="AI50" s="31"/>
      <c r="AJ50" s="1"/>
      <c r="AM50" s="10"/>
      <c r="AQ50" s="9"/>
      <c r="AR50" s="9"/>
      <c r="AS50" s="9"/>
      <c r="AT50" s="9"/>
      <c r="AU50" s="9"/>
    </row>
    <row r="51" spans="1:49" ht="13.9" customHeight="1" x14ac:dyDescent="0.2">
      <c r="A51" s="8"/>
      <c r="B51" s="49"/>
      <c r="C51" s="9"/>
      <c r="D51" s="9"/>
      <c r="E51" s="9"/>
      <c r="F51" s="9"/>
      <c r="G51" s="9"/>
      <c r="H51" s="18"/>
      <c r="I51" s="9"/>
      <c r="J51" s="19"/>
      <c r="K51" s="19"/>
      <c r="L51" s="19"/>
      <c r="M51" s="19"/>
      <c r="N51" s="9"/>
      <c r="O51" s="9"/>
      <c r="P51" s="9"/>
      <c r="Q51" s="9"/>
      <c r="R51" s="9"/>
      <c r="S51" s="25"/>
      <c r="T51" s="16"/>
      <c r="U51" s="16"/>
      <c r="V51" s="16"/>
      <c r="W51" s="16"/>
      <c r="X51" s="16"/>
      <c r="Y51" s="16"/>
      <c r="Z51" s="16"/>
      <c r="AA51" s="16"/>
      <c r="AB51" s="16"/>
      <c r="AC51" s="16"/>
      <c r="AD51" s="16"/>
      <c r="AE51" s="16"/>
      <c r="AF51" s="16"/>
      <c r="AG51" s="11"/>
      <c r="AH51" s="1"/>
      <c r="AI51" s="31"/>
      <c r="AJ51" s="1"/>
      <c r="AM51" s="10"/>
      <c r="AQ51" s="9"/>
      <c r="AR51" s="9"/>
      <c r="AS51" s="9"/>
      <c r="AT51" s="9"/>
      <c r="AU51" s="9"/>
    </row>
    <row r="52" spans="1:49" ht="13.9" customHeight="1" x14ac:dyDescent="0.2">
      <c r="A52" s="8"/>
      <c r="B52" s="54" t="s">
        <v>116</v>
      </c>
      <c r="C52" s="9"/>
      <c r="D52" s="9"/>
      <c r="E52" s="9"/>
      <c r="F52" s="9"/>
      <c r="G52" s="9"/>
      <c r="H52" s="18"/>
      <c r="I52" s="9"/>
      <c r="J52" s="19"/>
      <c r="K52" s="19"/>
      <c r="L52" s="19"/>
      <c r="M52" s="19"/>
      <c r="N52" s="9"/>
      <c r="O52" s="9"/>
      <c r="P52" s="9"/>
      <c r="Q52" s="9"/>
      <c r="R52" s="9"/>
      <c r="S52" s="25"/>
      <c r="T52" s="16"/>
      <c r="U52" s="16"/>
      <c r="V52" s="16"/>
      <c r="W52" s="16"/>
      <c r="X52" s="16"/>
      <c r="Y52" s="16"/>
      <c r="Z52" s="16"/>
      <c r="AA52" s="16"/>
      <c r="AB52" s="16"/>
      <c r="AC52" s="16"/>
      <c r="AD52" s="16"/>
      <c r="AE52" s="16"/>
      <c r="AF52" s="16"/>
      <c r="AG52" s="11"/>
      <c r="AH52" s="1"/>
      <c r="AI52" s="31"/>
      <c r="AJ52" s="1"/>
      <c r="AM52" s="10"/>
      <c r="AQ52" s="9"/>
      <c r="AR52" s="9"/>
      <c r="AS52" s="9"/>
      <c r="AT52" s="9"/>
      <c r="AU52" s="9"/>
    </row>
    <row r="53" spans="1:49" ht="13.9" customHeight="1" x14ac:dyDescent="0.2">
      <c r="A53" s="8"/>
      <c r="B53" s="49"/>
      <c r="C53" s="9"/>
      <c r="D53" s="9"/>
      <c r="E53" s="9"/>
      <c r="F53" s="9"/>
      <c r="G53" s="9"/>
      <c r="H53" s="18"/>
      <c r="I53" s="9"/>
      <c r="J53" s="19"/>
      <c r="K53" s="19"/>
      <c r="L53" s="19"/>
      <c r="M53" s="19"/>
      <c r="N53" s="9"/>
      <c r="O53" s="9"/>
      <c r="P53" s="9"/>
      <c r="Q53" s="9"/>
      <c r="R53" s="9"/>
      <c r="S53" s="25"/>
      <c r="T53" s="16"/>
      <c r="U53" s="16"/>
      <c r="V53" s="16"/>
      <c r="W53" s="16"/>
      <c r="X53" s="16"/>
      <c r="Y53" s="16"/>
      <c r="Z53" s="16"/>
      <c r="AA53" s="16"/>
      <c r="AB53" s="16"/>
      <c r="AC53" s="16"/>
      <c r="AD53" s="16"/>
      <c r="AE53" s="16"/>
      <c r="AF53" s="16"/>
      <c r="AG53" s="11"/>
      <c r="AH53" s="1"/>
      <c r="AI53" s="31"/>
      <c r="AJ53" s="1"/>
      <c r="AM53" s="10"/>
      <c r="AQ53" s="9"/>
      <c r="AR53" s="9"/>
      <c r="AS53" s="9"/>
      <c r="AT53" s="9"/>
      <c r="AU53" s="9"/>
    </row>
    <row r="54" spans="1:49" ht="13.9" customHeight="1" x14ac:dyDescent="0.2">
      <c r="A54" s="8"/>
      <c r="B54" s="49"/>
      <c r="C54" s="9"/>
      <c r="D54" s="9"/>
      <c r="E54" s="9"/>
      <c r="F54" s="9"/>
      <c r="G54" s="9"/>
      <c r="H54" s="18"/>
      <c r="I54" s="9"/>
      <c r="J54" s="19"/>
      <c r="K54" s="19"/>
      <c r="L54" s="19"/>
      <c r="M54" s="19"/>
      <c r="N54" s="9"/>
      <c r="O54" s="9"/>
      <c r="P54" s="9"/>
      <c r="Q54" s="9"/>
      <c r="R54" s="9"/>
      <c r="S54" s="25"/>
      <c r="T54" s="16"/>
      <c r="U54" s="16"/>
      <c r="V54" s="16"/>
      <c r="W54" s="16"/>
      <c r="X54" s="16"/>
      <c r="Y54" s="16"/>
      <c r="Z54" s="16"/>
      <c r="AA54" s="16"/>
      <c r="AB54" s="16"/>
      <c r="AC54" s="16"/>
      <c r="AD54" s="16"/>
      <c r="AE54" s="16"/>
      <c r="AF54" s="16"/>
      <c r="AG54" s="11"/>
      <c r="AH54" s="1"/>
      <c r="AI54" s="31"/>
      <c r="AJ54" s="1"/>
      <c r="AM54" s="10"/>
      <c r="AQ54" s="9"/>
      <c r="AR54" s="9"/>
      <c r="AS54" s="9"/>
      <c r="AT54" s="9"/>
      <c r="AU54" s="9"/>
    </row>
    <row r="55" spans="1:49" ht="13.9" customHeight="1" x14ac:dyDescent="0.2">
      <c r="A55" s="8"/>
      <c r="B55" s="49" t="s">
        <v>1376</v>
      </c>
      <c r="C55" s="9"/>
      <c r="D55" s="9"/>
      <c r="E55" s="9"/>
      <c r="F55" s="9"/>
      <c r="G55" s="9"/>
      <c r="H55" s="18"/>
      <c r="I55" s="9"/>
      <c r="J55" s="19"/>
      <c r="K55" s="19"/>
      <c r="L55" s="19"/>
      <c r="M55" s="19"/>
      <c r="N55" s="9"/>
      <c r="O55" s="9"/>
      <c r="P55" s="9"/>
      <c r="Q55" s="9"/>
      <c r="R55" s="9"/>
      <c r="S55" s="25"/>
      <c r="T55" s="16"/>
      <c r="U55" s="16"/>
      <c r="V55" s="16"/>
      <c r="W55" s="16"/>
      <c r="X55" s="16"/>
      <c r="Y55" s="16"/>
      <c r="Z55" s="16"/>
      <c r="AA55" s="16"/>
      <c r="AB55" s="16"/>
      <c r="AC55" s="16"/>
      <c r="AD55" s="92" t="s">
        <v>461</v>
      </c>
      <c r="AE55" s="16"/>
      <c r="AF55" s="16"/>
      <c r="AG55" s="11"/>
      <c r="AH55" s="1"/>
      <c r="AI55" s="31"/>
      <c r="AJ55" s="1"/>
      <c r="AM55" s="10"/>
    </row>
    <row r="56" spans="1:49" ht="13.9" customHeight="1" x14ac:dyDescent="0.2">
      <c r="A56" s="8"/>
      <c r="B56" s="49"/>
      <c r="C56" s="9"/>
      <c r="D56" s="9"/>
      <c r="E56" s="9"/>
      <c r="F56" s="9"/>
      <c r="G56" s="9"/>
      <c r="H56" s="18"/>
      <c r="I56" s="9"/>
      <c r="J56" s="19"/>
      <c r="K56" s="19"/>
      <c r="L56" s="19"/>
      <c r="M56" s="19"/>
      <c r="N56" s="9"/>
      <c r="O56" s="9"/>
      <c r="P56" s="9"/>
      <c r="Q56" s="9"/>
      <c r="R56" s="9"/>
      <c r="S56" s="25"/>
      <c r="T56" s="16"/>
      <c r="U56" s="16"/>
      <c r="V56" s="16"/>
      <c r="W56" s="16"/>
      <c r="X56" s="16"/>
      <c r="Y56" s="16"/>
      <c r="Z56" s="16"/>
      <c r="AA56" s="16"/>
      <c r="AB56" s="16"/>
      <c r="AC56" s="16"/>
      <c r="AD56" s="16"/>
      <c r="AE56" s="16"/>
      <c r="AF56" s="16"/>
      <c r="AG56" s="11"/>
      <c r="AH56" s="1"/>
      <c r="AI56" s="31"/>
      <c r="AJ56" s="1"/>
      <c r="AM56" s="10"/>
    </row>
    <row r="57" spans="1:49" ht="13.9" customHeight="1" x14ac:dyDescent="0.2">
      <c r="A57" s="8"/>
      <c r="B57" s="54" t="s">
        <v>117</v>
      </c>
      <c r="C57" s="9"/>
      <c r="D57" s="9"/>
      <c r="E57" s="9"/>
      <c r="F57" s="9"/>
      <c r="G57" s="9"/>
      <c r="H57" s="18"/>
      <c r="I57" s="9"/>
      <c r="J57" s="19"/>
      <c r="K57" s="19"/>
      <c r="L57" s="19"/>
      <c r="M57" s="19"/>
      <c r="N57" s="9"/>
      <c r="O57" s="9"/>
      <c r="P57" s="9"/>
      <c r="Q57" s="9"/>
      <c r="R57" s="9"/>
      <c r="S57" s="25"/>
      <c r="T57" s="16"/>
      <c r="U57" s="16"/>
      <c r="V57" s="16"/>
      <c r="W57" s="16"/>
      <c r="X57" s="16"/>
      <c r="Y57" s="16"/>
      <c r="Z57" s="16"/>
      <c r="AA57" s="16"/>
      <c r="AB57" s="16"/>
      <c r="AC57" s="16"/>
      <c r="AD57" s="16"/>
      <c r="AE57" s="16"/>
      <c r="AF57" s="16"/>
      <c r="AG57" s="11"/>
      <c r="AH57" s="1"/>
      <c r="AI57" s="31"/>
      <c r="AJ57" s="1"/>
      <c r="AM57" s="10"/>
    </row>
    <row r="58" spans="1:49" ht="13.9" customHeight="1" x14ac:dyDescent="0.2">
      <c r="A58" s="8"/>
      <c r="B58" s="54"/>
      <c r="C58" s="9"/>
      <c r="D58" s="9"/>
      <c r="E58" s="9"/>
      <c r="F58" s="9"/>
      <c r="G58" s="9"/>
      <c r="H58" s="18"/>
      <c r="I58" s="9"/>
      <c r="J58" s="19"/>
      <c r="K58" s="19"/>
      <c r="L58" s="19"/>
      <c r="M58" s="19"/>
      <c r="N58" s="9"/>
      <c r="O58" s="9"/>
      <c r="P58" s="9"/>
      <c r="Q58" s="9"/>
      <c r="R58" s="9"/>
      <c r="S58" s="25"/>
      <c r="T58" s="16"/>
      <c r="U58" s="16"/>
      <c r="V58" s="16"/>
      <c r="W58" s="16"/>
      <c r="X58" s="16"/>
      <c r="Y58" s="16"/>
      <c r="Z58" s="16"/>
      <c r="AA58" s="9"/>
      <c r="AB58" s="9"/>
      <c r="AC58" s="136"/>
      <c r="AD58" s="16"/>
      <c r="AE58" s="9"/>
      <c r="AF58" s="9"/>
      <c r="AG58" s="11"/>
      <c r="AH58" s="1"/>
      <c r="AI58" s="1"/>
      <c r="AJ58" s="1"/>
      <c r="AM58" s="1"/>
    </row>
    <row r="59" spans="1:49" ht="13.9" customHeight="1" x14ac:dyDescent="0.2">
      <c r="A59" s="8"/>
      <c r="B59" s="54"/>
      <c r="C59" s="9"/>
      <c r="D59" s="9"/>
      <c r="E59" s="9"/>
      <c r="F59" s="9"/>
      <c r="G59" s="9"/>
      <c r="H59" s="18"/>
      <c r="I59" s="9"/>
      <c r="J59" s="19"/>
      <c r="K59" s="19"/>
      <c r="L59" s="19"/>
      <c r="M59" s="19"/>
      <c r="N59" s="9"/>
      <c r="O59" s="9"/>
      <c r="P59" s="9"/>
      <c r="Q59" s="9"/>
      <c r="R59" s="9"/>
      <c r="S59" s="25"/>
      <c r="T59" s="16"/>
      <c r="U59" s="16"/>
      <c r="V59" s="16"/>
      <c r="W59" s="16"/>
      <c r="X59" s="16"/>
      <c r="Y59" s="16"/>
      <c r="Z59" s="16"/>
      <c r="AA59" s="9"/>
      <c r="AB59" s="9"/>
      <c r="AC59" s="136"/>
      <c r="AD59" s="16"/>
      <c r="AE59" s="9"/>
      <c r="AF59" s="9"/>
      <c r="AG59" s="11"/>
      <c r="AH59" s="1"/>
      <c r="AI59" s="1"/>
      <c r="AJ59" s="1"/>
      <c r="AM59" s="1"/>
    </row>
    <row r="60" spans="1:49" ht="13.9" customHeight="1" x14ac:dyDescent="0.2">
      <c r="A60" s="8"/>
      <c r="B60" s="49" t="s">
        <v>1377</v>
      </c>
      <c r="C60" s="9"/>
      <c r="D60" s="9"/>
      <c r="E60" s="9"/>
      <c r="F60" s="9"/>
      <c r="G60" s="9"/>
      <c r="H60" s="19"/>
      <c r="I60" s="19"/>
      <c r="J60" s="19"/>
      <c r="K60" s="19"/>
      <c r="L60" s="19"/>
      <c r="M60" s="19"/>
      <c r="N60" s="19"/>
      <c r="O60" s="9"/>
      <c r="P60" s="19"/>
      <c r="Q60" s="19"/>
      <c r="R60" s="19"/>
      <c r="S60" s="19"/>
      <c r="T60" s="19"/>
      <c r="U60" s="19"/>
      <c r="V60" s="19"/>
      <c r="W60" s="9"/>
      <c r="X60" s="136"/>
      <c r="Y60" s="136"/>
      <c r="Z60" s="136"/>
      <c r="AA60" s="9"/>
      <c r="AB60" s="9"/>
      <c r="AC60" s="9"/>
      <c r="AD60" s="92" t="s">
        <v>1378</v>
      </c>
      <c r="AE60" s="9"/>
      <c r="AF60" s="19"/>
      <c r="AG60" s="11"/>
      <c r="AH60" s="1"/>
      <c r="AI60" s="1"/>
      <c r="AJ60" s="1"/>
      <c r="AM60" s="1"/>
    </row>
    <row r="61" spans="1:49" ht="112.5" customHeight="1" x14ac:dyDescent="0.2">
      <c r="A61" s="8"/>
      <c r="B61" s="9"/>
      <c r="C61" s="9"/>
      <c r="D61" s="9"/>
      <c r="E61" s="9"/>
      <c r="F61" s="9"/>
      <c r="G61" s="9"/>
      <c r="H61" s="9"/>
      <c r="I61" s="9"/>
      <c r="J61" s="9"/>
      <c r="K61" s="9"/>
      <c r="L61" s="212"/>
      <c r="M61" s="213"/>
      <c r="N61" s="213"/>
      <c r="O61" s="213"/>
      <c r="P61" s="213"/>
      <c r="Q61" s="213"/>
      <c r="R61" s="213"/>
      <c r="S61" s="213"/>
      <c r="T61" s="213"/>
      <c r="U61" s="213"/>
      <c r="V61" s="213"/>
      <c r="W61" s="213"/>
      <c r="X61" s="213"/>
      <c r="Y61" s="213"/>
      <c r="Z61" s="213"/>
      <c r="AA61" s="213"/>
      <c r="AB61" s="214"/>
      <c r="AC61" s="9"/>
      <c r="AD61" s="9"/>
      <c r="AE61" s="9"/>
      <c r="AF61" s="9"/>
      <c r="AG61" s="11"/>
      <c r="AH61" s="1"/>
      <c r="AI61" s="1"/>
      <c r="AJ61" s="1"/>
      <c r="AM61" s="1"/>
    </row>
    <row r="62" spans="1:49" ht="13.9" customHeight="1" x14ac:dyDescent="0.2">
      <c r="A62" s="8"/>
      <c r="B62" s="54"/>
      <c r="C62" s="9"/>
      <c r="D62" s="9"/>
      <c r="E62" s="9"/>
      <c r="F62" s="9"/>
      <c r="G62" s="9"/>
      <c r="H62" s="18"/>
      <c r="I62" s="9"/>
      <c r="J62" s="19"/>
      <c r="K62" s="19"/>
      <c r="L62" s="19"/>
      <c r="M62" s="19"/>
      <c r="N62" s="9"/>
      <c r="O62" s="9"/>
      <c r="P62" s="9"/>
      <c r="Q62" s="9"/>
      <c r="R62" s="9"/>
      <c r="S62" s="25"/>
      <c r="T62" s="16"/>
      <c r="U62" s="16"/>
      <c r="V62" s="16"/>
      <c r="W62" s="16"/>
      <c r="X62" s="16"/>
      <c r="Y62" s="16"/>
      <c r="Z62" s="16"/>
      <c r="AA62" s="16"/>
      <c r="AB62" s="16"/>
      <c r="AC62" s="16"/>
      <c r="AD62" s="16"/>
      <c r="AE62" s="16"/>
      <c r="AF62" s="16"/>
      <c r="AG62" s="11"/>
      <c r="AH62" s="8"/>
      <c r="AI62" s="9"/>
      <c r="AJ62" s="1"/>
      <c r="AM62" s="1"/>
      <c r="AO62" s="31"/>
      <c r="AS62" s="119"/>
    </row>
    <row r="63" spans="1:49" ht="13.9" customHeight="1" thickBot="1" x14ac:dyDescent="0.25">
      <c r="A63" s="20"/>
      <c r="B63" s="21"/>
      <c r="C63" s="21"/>
      <c r="D63" s="21"/>
      <c r="E63" s="21"/>
      <c r="F63" s="21"/>
      <c r="G63" s="21"/>
      <c r="H63" s="21"/>
      <c r="I63" s="21"/>
      <c r="J63" s="21"/>
      <c r="K63" s="21"/>
      <c r="L63" s="21"/>
      <c r="M63" s="21"/>
      <c r="N63" s="21"/>
      <c r="O63" s="21"/>
      <c r="P63" s="21"/>
      <c r="Q63" s="21"/>
      <c r="R63" s="21"/>
      <c r="S63" s="27"/>
      <c r="T63" s="22"/>
      <c r="U63" s="22"/>
      <c r="V63" s="22"/>
      <c r="W63" s="22"/>
      <c r="X63" s="22"/>
      <c r="Y63" s="22"/>
      <c r="Z63" s="22"/>
      <c r="AA63" s="22"/>
      <c r="AB63" s="22"/>
      <c r="AC63" s="22"/>
      <c r="AD63" s="22"/>
      <c r="AE63" s="22"/>
      <c r="AF63" s="22"/>
      <c r="AG63" s="101"/>
      <c r="AH63" s="111"/>
      <c r="AI63" s="133"/>
    </row>
    <row r="64" spans="1:49" x14ac:dyDescent="0.2">
      <c r="AH64" s="133"/>
    </row>
  </sheetData>
  <sheetProtection algorithmName="SHA-512" hashValue="wcfgcP8aEjYqYjjO2yw4SYYkEPepMc7hia2ijrsWpph74BB8ji09l+smiUV3ZI2lH1QnZrgDcy6b83hoXE6TRQ==" saltValue="yHYsQJA2nxvJVol0V4ZN7g==" spinCount="100000" sheet="1" objects="1" scenarios="1"/>
  <protectedRanges>
    <protectedRange sqref="H7" name="CoInfo"/>
    <protectedRange sqref="AB14 AB16 AB18 AB20 AB22 AB24 AB31 AB33 AB35" name="CoInfo_1_2"/>
  </protectedRanges>
  <customSheetViews>
    <customSheetView guid="{00B830FA-6284-458C-9475-AEF38805FF18}" scale="80" showGridLines="0" fitToPage="1">
      <pane xSplit="11" ySplit="8" topLeftCell="L9" activePane="bottomRight" state="frozen"/>
      <selection pane="bottomRight" activeCell="T32" sqref="T32:Z32"/>
      <pageMargins left="0.70866141732283472" right="0.70866141732283472" top="0.74803149606299213" bottom="0.74803149606299213" header="0.31496062992125984" footer="0.31496062992125984"/>
      <printOptions horizontalCentered="1" verticalCentered="1"/>
      <pageSetup scale="39" orientation="landscape" r:id="rId1"/>
    </customSheetView>
    <customSheetView guid="{ED25EFEB-FAA9-48EB-A433-F56600AA8F8A}" scale="80" showPageBreaks="1" showGridLines="0" fitToPage="1" printArea="1">
      <pane xSplit="11" ySplit="8" topLeftCell="L9" activePane="bottomRight" state="frozen"/>
      <selection pane="bottomRight" activeCell="T32" sqref="T32:Z32"/>
      <pageMargins left="0.70866141732283472" right="0.70866141732283472" top="0.74803149606299213" bottom="0.74803149606299213" header="0.31496062992125984" footer="0.31496062992125984"/>
      <printOptions horizontalCentered="1" verticalCentered="1"/>
      <pageSetup scale="39" orientation="landscape" r:id="rId2"/>
    </customSheetView>
  </customSheetViews>
  <mergeCells count="2">
    <mergeCell ref="H7:N7"/>
    <mergeCell ref="L61:AB61"/>
  </mergeCells>
  <dataValidations count="5">
    <dataValidation type="whole" allowBlank="1" showInputMessage="1" showErrorMessage="1" sqref="AB14 AB18 AB22 AB24 AB33 AB35 AB16 AB20 AB31">
      <formula1>0</formula1>
      <formula2>100000</formula2>
    </dataValidation>
    <dataValidation type="list" allowBlank="1" showInputMessage="1" showErrorMessage="1" sqref="S47 S49:S59 S62 S25:S27 U15 S36:S38 U32">
      <formula1>"Yes,No"</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AF33 AF31 AF35 AF14 AF16 AF18 AF20 AF22 AF24 AF42 AF44 AF46">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P14 R14 T14 V14 X14 Z14 P16 R16 T16 V16 X16 Z16 P18 R18 T18 V18 X18 Z18 P20 R20 T20 V20 X20 Z20 P22 R22 T22 V22 X22 Z22 P24 R24 T24 V24 X24 Z24 P31 R31 T31 V31 X31 Z31 P33 R33 T33 V33 X33 Z33 P35 R35 T35 V35 X35 Z35 P42 P44 P46">
      <formula1>0</formula1>
    </dataValidation>
    <dataValidation allowBlank="1" showInputMessage="1" showErrorMessage="1" promptTitle="Comments" prompt="Please insert any relevant comments" sqref="L61:AB61"/>
  </dataValidations>
  <printOptions horizontalCentered="1" verticalCentered="1"/>
  <pageMargins left="0.70866141732283472" right="0.70866141732283472" top="0.74803149606299213" bottom="0.74803149606299213" header="0.31496062992125984" footer="0.31496062992125984"/>
  <pageSetup scale="48"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U90"/>
  <sheetViews>
    <sheetView showGridLines="0" zoomScaleNormal="100" zoomScaleSheetLayoutView="100" workbookViewId="0">
      <selection activeCell="P14" sqref="P14"/>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11" style="1" customWidth="1"/>
    <col min="15" max="15" width="1.875" style="1" customWidth="1"/>
    <col min="16" max="16" width="10" style="1" customWidth="1"/>
    <col min="17" max="17" width="1.875" style="28" customWidth="1"/>
    <col min="18" max="18" width="10" style="3" customWidth="1"/>
    <col min="19" max="19" width="1.875" style="3" customWidth="1"/>
    <col min="20" max="20" width="10" style="3" customWidth="1"/>
    <col min="21" max="21" width="1.875" style="3" customWidth="1"/>
    <col min="22" max="22" width="10" style="3" customWidth="1"/>
    <col min="23" max="23" width="1.875" style="3" customWidth="1"/>
    <col min="24" max="24" width="10" style="3" customWidth="1"/>
    <col min="25" max="25" width="1.875" style="3" customWidth="1"/>
    <col min="26" max="26" width="10" style="3" customWidth="1"/>
    <col min="27" max="27" width="1.875" style="3" customWidth="1"/>
    <col min="28" max="28" width="10" style="3" customWidth="1"/>
    <col min="29" max="29" width="1.875" style="3" customWidth="1"/>
    <col min="30" max="30" width="9.625" style="3" customWidth="1"/>
    <col min="31" max="31" width="1.875" style="3" customWidth="1"/>
    <col min="32" max="32" width="9.625" style="3" customWidth="1"/>
    <col min="33" max="33" width="1.875" style="3" customWidth="1"/>
    <col min="34" max="34" width="5.625" style="3" customWidth="1"/>
    <col min="35" max="35" width="1.25" style="3" customWidth="1"/>
    <col min="36" max="36" width="1.875" style="3" customWidth="1"/>
    <col min="37" max="37" width="17.125" style="3" customWidth="1"/>
    <col min="38" max="38" width="15.125" style="3" customWidth="1"/>
    <col min="39" max="39" width="13.375" style="1" customWidth="1"/>
    <col min="40" max="40" width="9" style="1"/>
    <col min="41" max="41" width="9" style="31"/>
    <col min="42" max="45" width="9" style="1"/>
    <col min="46" max="46" width="1.25" style="1" customWidth="1"/>
    <col min="47" max="16384" width="9" style="1"/>
  </cols>
  <sheetData>
    <row r="1" spans="1:41" ht="13.9" customHeight="1" x14ac:dyDescent="0.2">
      <c r="A1" s="4"/>
      <c r="B1" s="5"/>
      <c r="C1" s="5"/>
      <c r="D1" s="5"/>
      <c r="E1" s="5"/>
      <c r="F1" s="5"/>
      <c r="G1" s="5"/>
      <c r="H1" s="5"/>
      <c r="I1" s="5"/>
      <c r="J1" s="5"/>
      <c r="K1" s="5"/>
      <c r="L1" s="5"/>
      <c r="M1" s="5"/>
      <c r="N1" s="5"/>
      <c r="O1" s="5"/>
      <c r="P1" s="5"/>
      <c r="Q1" s="24"/>
      <c r="R1" s="6"/>
      <c r="S1" s="6"/>
      <c r="T1" s="6"/>
      <c r="U1" s="6"/>
      <c r="V1" s="6"/>
      <c r="W1" s="6"/>
      <c r="X1" s="6"/>
      <c r="Y1" s="6"/>
      <c r="Z1" s="6"/>
      <c r="AA1" s="6"/>
      <c r="AB1" s="6"/>
      <c r="AC1" s="6"/>
      <c r="AD1" s="6"/>
      <c r="AE1" s="6"/>
      <c r="AF1" s="91" t="s">
        <v>473</v>
      </c>
      <c r="AG1" s="6"/>
      <c r="AH1" s="6"/>
      <c r="AI1" s="7"/>
      <c r="AJ1" s="1"/>
      <c r="AK1" s="31"/>
      <c r="AL1" s="1"/>
      <c r="AO1" s="1"/>
    </row>
    <row r="2" spans="1:41" ht="13.9" customHeight="1" x14ac:dyDescent="0.2">
      <c r="A2" s="8"/>
      <c r="B2" s="9"/>
      <c r="C2" s="9"/>
      <c r="D2" s="9"/>
      <c r="E2" s="9"/>
      <c r="F2" s="9"/>
      <c r="G2" s="9"/>
      <c r="H2" s="9"/>
      <c r="I2" s="9"/>
      <c r="J2" s="9"/>
      <c r="K2" s="9"/>
      <c r="L2" s="9"/>
      <c r="M2" s="9"/>
      <c r="N2" s="9"/>
      <c r="O2" s="9"/>
      <c r="P2" s="9"/>
      <c r="Q2" s="25"/>
      <c r="R2" s="136"/>
      <c r="S2" s="136"/>
      <c r="T2" s="136"/>
      <c r="U2" s="136"/>
      <c r="V2" s="136"/>
      <c r="W2" s="136"/>
      <c r="X2" s="136"/>
      <c r="Y2" s="136"/>
      <c r="Z2" s="136"/>
      <c r="AA2" s="136"/>
      <c r="AB2" s="136"/>
      <c r="AC2" s="136"/>
      <c r="AD2" s="136"/>
      <c r="AE2" s="136"/>
      <c r="AF2" s="136"/>
      <c r="AG2" s="136"/>
      <c r="AH2" s="136"/>
      <c r="AI2" s="11"/>
      <c r="AJ2" s="1"/>
      <c r="AK2" s="31"/>
      <c r="AL2" s="1"/>
      <c r="AO2" s="1"/>
    </row>
    <row r="3" spans="1:41" ht="13.9" customHeight="1" x14ac:dyDescent="0.2">
      <c r="A3" s="8"/>
      <c r="B3" s="9"/>
      <c r="C3" s="9"/>
      <c r="D3" s="9"/>
      <c r="E3" s="9"/>
      <c r="F3" s="9"/>
      <c r="G3" s="9"/>
      <c r="H3" s="9"/>
      <c r="I3" s="9"/>
      <c r="J3" s="9"/>
      <c r="K3" s="9"/>
      <c r="L3" s="9"/>
      <c r="M3" s="9"/>
      <c r="N3" s="9"/>
      <c r="O3" s="9"/>
      <c r="P3" s="9"/>
      <c r="Q3" s="25"/>
      <c r="R3" s="136"/>
      <c r="S3" s="136"/>
      <c r="T3" s="136"/>
      <c r="U3" s="136"/>
      <c r="V3" s="136"/>
      <c r="W3" s="136"/>
      <c r="X3" s="136"/>
      <c r="Y3" s="136"/>
      <c r="Z3" s="136"/>
      <c r="AA3" s="136"/>
      <c r="AB3" s="136"/>
      <c r="AC3" s="136"/>
      <c r="AD3" s="136"/>
      <c r="AE3" s="136"/>
      <c r="AF3" s="136"/>
      <c r="AG3" s="136"/>
      <c r="AH3" s="136"/>
      <c r="AI3" s="11"/>
      <c r="AJ3" s="1"/>
      <c r="AK3" s="31"/>
      <c r="AL3" s="1"/>
      <c r="AO3" s="1"/>
    </row>
    <row r="4" spans="1:41" ht="44.25" customHeight="1" x14ac:dyDescent="0.55000000000000004">
      <c r="A4" s="8"/>
      <c r="B4" s="9"/>
      <c r="C4" s="9"/>
      <c r="D4" s="9"/>
      <c r="E4" s="9"/>
      <c r="F4" s="9"/>
      <c r="G4" s="9"/>
      <c r="H4" s="196" t="s">
        <v>143</v>
      </c>
      <c r="I4" s="9"/>
      <c r="J4" s="9"/>
      <c r="K4" s="9"/>
      <c r="L4" s="9"/>
      <c r="M4" s="9"/>
      <c r="N4" s="9"/>
      <c r="O4" s="9"/>
      <c r="P4" s="9"/>
      <c r="Q4" s="25"/>
      <c r="R4" s="136"/>
      <c r="S4" s="136"/>
      <c r="T4" s="136"/>
      <c r="U4" s="136"/>
      <c r="V4" s="136"/>
      <c r="W4" s="136"/>
      <c r="X4" s="136"/>
      <c r="Y4" s="136"/>
      <c r="Z4" s="136"/>
      <c r="AA4" s="136"/>
      <c r="AB4" s="136"/>
      <c r="AC4" s="136"/>
      <c r="AD4" s="136"/>
      <c r="AE4" s="136"/>
      <c r="AF4" s="136"/>
      <c r="AG4" s="136"/>
      <c r="AH4" s="136"/>
      <c r="AI4" s="11"/>
      <c r="AJ4" s="1"/>
      <c r="AK4" s="31"/>
      <c r="AL4" s="1"/>
      <c r="AO4" s="1"/>
    </row>
    <row r="5" spans="1:41" ht="13.9" customHeight="1" x14ac:dyDescent="0.2">
      <c r="A5" s="8"/>
      <c r="B5" s="9"/>
      <c r="C5" s="9"/>
      <c r="D5" s="9"/>
      <c r="E5" s="9"/>
      <c r="F5" s="9"/>
      <c r="G5" s="9"/>
      <c r="H5" s="9"/>
      <c r="I5" s="9"/>
      <c r="J5" s="9"/>
      <c r="K5" s="9"/>
      <c r="L5" s="9"/>
      <c r="M5" s="9"/>
      <c r="N5" s="9"/>
      <c r="O5" s="9"/>
      <c r="P5" s="9"/>
      <c r="Q5" s="25"/>
      <c r="R5" s="136"/>
      <c r="S5" s="136"/>
      <c r="T5" s="136"/>
      <c r="U5" s="136"/>
      <c r="V5" s="136"/>
      <c r="W5" s="136"/>
      <c r="X5" s="136"/>
      <c r="Y5" s="136"/>
      <c r="Z5" s="136"/>
      <c r="AA5" s="136"/>
      <c r="AB5" s="136"/>
      <c r="AC5" s="136"/>
      <c r="AD5" s="136"/>
      <c r="AE5" s="136"/>
      <c r="AF5" s="136"/>
      <c r="AG5" s="136"/>
      <c r="AH5" s="136"/>
      <c r="AI5" s="11"/>
      <c r="AJ5" s="1"/>
      <c r="AK5" s="31"/>
      <c r="AL5" s="1"/>
      <c r="AO5" s="1"/>
    </row>
    <row r="6" spans="1:41" ht="13.9" customHeight="1" x14ac:dyDescent="0.2">
      <c r="A6" s="8"/>
      <c r="B6" s="9"/>
      <c r="C6" s="9"/>
      <c r="D6" s="9"/>
      <c r="E6" s="9"/>
      <c r="F6" s="9"/>
      <c r="G6" s="9"/>
      <c r="H6" s="9"/>
      <c r="I6" s="9"/>
      <c r="J6" s="9"/>
      <c r="K6" s="9"/>
      <c r="L6" s="9"/>
      <c r="M6" s="15"/>
      <c r="N6" s="9"/>
      <c r="O6" s="9"/>
      <c r="P6" s="9"/>
      <c r="Q6" s="25"/>
      <c r="R6" s="136"/>
      <c r="S6" s="136"/>
      <c r="T6" s="136"/>
      <c r="U6" s="136"/>
      <c r="V6" s="136"/>
      <c r="W6" s="136"/>
      <c r="X6" s="136"/>
      <c r="Y6" s="136"/>
      <c r="Z6" s="136"/>
      <c r="AA6" s="136"/>
      <c r="AB6" s="136"/>
      <c r="AC6" s="136"/>
      <c r="AD6" s="136"/>
      <c r="AE6" s="136"/>
      <c r="AF6" s="136"/>
      <c r="AG6" s="136"/>
      <c r="AH6" s="136"/>
      <c r="AI6" s="11"/>
      <c r="AJ6" s="1"/>
      <c r="AK6" s="31"/>
      <c r="AL6" s="1"/>
      <c r="AO6" s="1"/>
    </row>
    <row r="7" spans="1:41" ht="13.9" customHeight="1" x14ac:dyDescent="0.2">
      <c r="A7" s="8"/>
      <c r="B7" s="13" t="s">
        <v>498</v>
      </c>
      <c r="C7" s="9"/>
      <c r="D7" s="9"/>
      <c r="E7" s="9"/>
      <c r="F7" s="9"/>
      <c r="G7" s="9"/>
      <c r="H7" s="257" t="str">
        <f>IF('Company information'!H7="","",'Company information'!H7)</f>
        <v/>
      </c>
      <c r="I7" s="258"/>
      <c r="J7" s="258"/>
      <c r="K7" s="258"/>
      <c r="L7" s="258"/>
      <c r="M7" s="258"/>
      <c r="N7" s="259"/>
      <c r="O7" s="9"/>
      <c r="P7" s="9"/>
      <c r="Q7" s="26"/>
      <c r="R7" s="136"/>
      <c r="S7" s="136"/>
      <c r="T7" s="136"/>
      <c r="U7" s="136"/>
      <c r="V7" s="136"/>
      <c r="W7" s="136"/>
      <c r="X7" s="136"/>
      <c r="Y7" s="136"/>
      <c r="Z7" s="136"/>
      <c r="AA7" s="136"/>
      <c r="AB7" s="136"/>
      <c r="AC7" s="136"/>
      <c r="AD7" s="136"/>
      <c r="AE7" s="136"/>
      <c r="AF7" s="136"/>
      <c r="AG7" s="136"/>
      <c r="AH7" s="136"/>
      <c r="AI7" s="11"/>
      <c r="AJ7" s="1"/>
      <c r="AK7" s="31"/>
      <c r="AL7" s="1"/>
      <c r="AO7" s="1"/>
    </row>
    <row r="8" spans="1:41" ht="27.6" customHeight="1" x14ac:dyDescent="0.2">
      <c r="A8" s="8"/>
      <c r="B8" s="9"/>
      <c r="C8" s="14"/>
      <c r="D8" s="14"/>
      <c r="E8" s="14"/>
      <c r="F8" s="14"/>
      <c r="G8" s="14"/>
      <c r="H8" s="15"/>
      <c r="I8" s="15"/>
      <c r="J8" s="15"/>
      <c r="K8" s="15"/>
      <c r="L8" s="15"/>
      <c r="M8" s="15"/>
      <c r="N8" s="15"/>
      <c r="O8" s="15"/>
      <c r="S8" s="16"/>
      <c r="W8" s="16"/>
      <c r="X8" s="16"/>
      <c r="Y8" s="16"/>
      <c r="Z8" s="16"/>
      <c r="AA8" s="16"/>
      <c r="AB8" s="16"/>
      <c r="AC8" s="16"/>
      <c r="AD8" s="16"/>
      <c r="AE8" s="16"/>
      <c r="AF8" s="109" t="s">
        <v>282</v>
      </c>
      <c r="AG8" s="109"/>
      <c r="AH8" s="110" t="s">
        <v>103</v>
      </c>
      <c r="AI8" s="11"/>
      <c r="AJ8" s="1"/>
      <c r="AK8" s="31"/>
      <c r="AL8" s="1"/>
      <c r="AO8" s="1"/>
    </row>
    <row r="9" spans="1:41" ht="13.9" customHeight="1" x14ac:dyDescent="0.2">
      <c r="A9" s="8"/>
      <c r="B9" s="13"/>
      <c r="C9" s="9"/>
      <c r="D9" s="9"/>
      <c r="E9" s="9"/>
      <c r="F9" s="9"/>
      <c r="G9" s="9"/>
      <c r="H9" s="9"/>
      <c r="I9" s="9"/>
      <c r="J9" s="9"/>
      <c r="K9" s="9"/>
      <c r="L9" s="9"/>
      <c r="M9" s="9"/>
      <c r="N9" s="9"/>
      <c r="O9" s="9"/>
      <c r="P9" s="9"/>
      <c r="Q9" s="25"/>
      <c r="R9" s="16"/>
      <c r="S9" s="16"/>
      <c r="T9" s="16"/>
      <c r="U9" s="16"/>
      <c r="V9" s="16"/>
      <c r="W9" s="16"/>
      <c r="X9" s="16"/>
      <c r="Y9" s="16"/>
      <c r="Z9" s="16"/>
      <c r="AA9" s="16"/>
      <c r="AB9" s="16"/>
      <c r="AC9" s="16"/>
      <c r="AD9" s="16"/>
      <c r="AE9" s="16"/>
      <c r="AF9" s="16"/>
      <c r="AG9" s="16"/>
      <c r="AH9" s="16"/>
      <c r="AI9" s="11"/>
      <c r="AJ9" s="1"/>
      <c r="AK9" s="31"/>
      <c r="AL9" s="1"/>
      <c r="AO9" s="1"/>
    </row>
    <row r="10" spans="1:41" ht="13.9" customHeight="1" x14ac:dyDescent="0.2">
      <c r="A10" s="8"/>
      <c r="B10" s="49" t="s">
        <v>456</v>
      </c>
      <c r="C10" s="9"/>
      <c r="D10" s="9"/>
      <c r="E10" s="9"/>
      <c r="F10" s="9"/>
      <c r="G10" s="9"/>
      <c r="H10" s="18"/>
      <c r="I10" s="9"/>
      <c r="J10" s="9"/>
      <c r="K10" s="9"/>
      <c r="L10" s="9"/>
      <c r="M10" s="9"/>
      <c r="N10" s="9"/>
      <c r="O10" s="9"/>
      <c r="P10" s="9"/>
      <c r="Q10" s="25"/>
      <c r="R10" s="16"/>
      <c r="S10" s="16"/>
      <c r="T10" s="16"/>
      <c r="U10" s="16"/>
      <c r="V10" s="16"/>
      <c r="W10" s="16"/>
      <c r="X10" s="16"/>
      <c r="Y10" s="16"/>
      <c r="Z10" s="16"/>
      <c r="AA10" s="16"/>
      <c r="AB10" s="16"/>
      <c r="AC10" s="16"/>
      <c r="AD10" s="16"/>
      <c r="AE10" s="16"/>
      <c r="AF10" s="92" t="s">
        <v>471</v>
      </c>
      <c r="AG10" s="16"/>
      <c r="AH10" s="16"/>
      <c r="AI10" s="11"/>
      <c r="AJ10" s="1"/>
      <c r="AK10" s="31"/>
      <c r="AL10" s="1"/>
      <c r="AO10" s="1"/>
    </row>
    <row r="11" spans="1:41" ht="51" x14ac:dyDescent="0.2">
      <c r="A11" s="8"/>
      <c r="B11" s="9"/>
      <c r="C11" s="9"/>
      <c r="D11" s="9"/>
      <c r="E11" s="9"/>
      <c r="F11" s="9"/>
      <c r="G11" s="9"/>
      <c r="H11" s="9"/>
      <c r="I11" s="18"/>
      <c r="J11" s="9"/>
      <c r="K11" s="9"/>
      <c r="L11" s="9"/>
      <c r="M11" s="9"/>
      <c r="N11" s="9"/>
      <c r="O11" s="9"/>
      <c r="P11" s="50" t="s">
        <v>144</v>
      </c>
      <c r="R11" s="50" t="s">
        <v>139</v>
      </c>
      <c r="S11" s="9"/>
      <c r="T11" s="50" t="s">
        <v>140</v>
      </c>
      <c r="V11" s="50" t="s">
        <v>141</v>
      </c>
      <c r="W11" s="136"/>
      <c r="X11" s="50" t="s">
        <v>142</v>
      </c>
      <c r="Y11" s="136"/>
      <c r="Z11" s="50" t="s">
        <v>146</v>
      </c>
      <c r="AA11" s="9"/>
      <c r="AB11" s="50" t="s">
        <v>145</v>
      </c>
      <c r="AC11" s="136"/>
      <c r="AD11" s="136" t="s">
        <v>19</v>
      </c>
      <c r="AE11" s="136"/>
      <c r="AF11" s="136"/>
      <c r="AG11" s="136"/>
      <c r="AH11" s="136"/>
      <c r="AI11" s="11"/>
      <c r="AJ11" s="1"/>
      <c r="AK11" s="31"/>
      <c r="AL11" s="1"/>
      <c r="AO11" s="136"/>
    </row>
    <row r="12" spans="1:41" ht="13.9" customHeight="1" x14ac:dyDescent="0.2">
      <c r="A12" s="8"/>
      <c r="B12" s="120" t="s">
        <v>1408</v>
      </c>
      <c r="C12" s="9"/>
      <c r="D12" s="9"/>
      <c r="E12" s="9"/>
      <c r="F12" s="9"/>
      <c r="G12" s="9"/>
      <c r="H12" s="9"/>
      <c r="I12" s="9"/>
      <c r="J12" s="9"/>
      <c r="K12" s="9"/>
      <c r="L12" s="9"/>
      <c r="M12" s="9"/>
      <c r="N12" s="9"/>
      <c r="O12" s="9"/>
      <c r="P12" s="136" t="s">
        <v>20</v>
      </c>
      <c r="Q12" s="136"/>
      <c r="R12" s="136" t="s">
        <v>20</v>
      </c>
      <c r="S12" s="136"/>
      <c r="T12" s="136" t="s">
        <v>20</v>
      </c>
      <c r="U12" s="9"/>
      <c r="V12" s="136" t="s">
        <v>20</v>
      </c>
      <c r="W12" s="136"/>
      <c r="X12" s="136" t="s">
        <v>20</v>
      </c>
      <c r="Y12" s="136"/>
      <c r="Z12" s="136" t="s">
        <v>20</v>
      </c>
      <c r="AA12" s="136"/>
      <c r="AB12" s="136" t="s">
        <v>20</v>
      </c>
      <c r="AC12" s="136"/>
      <c r="AD12" s="136" t="s">
        <v>20</v>
      </c>
      <c r="AE12" s="136"/>
      <c r="AF12" s="136"/>
      <c r="AG12" s="136"/>
      <c r="AH12" s="136"/>
      <c r="AI12" s="11"/>
      <c r="AJ12" s="1"/>
      <c r="AK12" s="31"/>
      <c r="AL12" s="1"/>
      <c r="AO12" s="136"/>
    </row>
    <row r="13" spans="1:41" ht="13.9" customHeight="1" x14ac:dyDescent="0.2">
      <c r="A13" s="8"/>
      <c r="B13" s="9"/>
      <c r="C13" s="9"/>
      <c r="D13" s="9"/>
      <c r="E13" s="9"/>
      <c r="F13" s="9"/>
      <c r="G13" s="9"/>
      <c r="H13" s="9"/>
      <c r="I13" s="9"/>
      <c r="J13" s="9"/>
      <c r="K13" s="9"/>
      <c r="L13" s="9"/>
      <c r="M13" s="9"/>
      <c r="N13" s="9"/>
      <c r="O13" s="9"/>
      <c r="P13" s="25"/>
      <c r="Q13" s="25"/>
      <c r="R13" s="25"/>
      <c r="S13" s="25"/>
      <c r="T13" s="25"/>
      <c r="U13" s="9"/>
      <c r="V13" s="136"/>
      <c r="W13" s="136"/>
      <c r="X13" s="136"/>
      <c r="Y13" s="136"/>
      <c r="Z13" s="25"/>
      <c r="AA13" s="25"/>
      <c r="AB13" s="25"/>
      <c r="AC13" s="25"/>
      <c r="AD13" s="136"/>
      <c r="AE13" s="136"/>
      <c r="AF13" s="136"/>
      <c r="AG13" s="136"/>
      <c r="AH13" s="136"/>
      <c r="AI13" s="11"/>
      <c r="AJ13" s="1"/>
      <c r="AK13" s="31"/>
      <c r="AL13" s="1"/>
      <c r="AO13" s="136"/>
    </row>
    <row r="14" spans="1:41" ht="13.9" customHeight="1" x14ac:dyDescent="0.2">
      <c r="A14" s="8"/>
      <c r="B14" s="39" t="s">
        <v>1407</v>
      </c>
      <c r="C14" s="9"/>
      <c r="D14" s="9"/>
      <c r="E14" s="9"/>
      <c r="F14" s="9"/>
      <c r="G14" s="9"/>
      <c r="H14" s="9"/>
      <c r="I14" s="9"/>
      <c r="J14" s="9"/>
      <c r="K14" s="9"/>
      <c r="L14" s="9"/>
      <c r="M14" s="9"/>
      <c r="N14" s="9"/>
      <c r="O14" s="9"/>
      <c r="P14" s="142"/>
      <c r="Q14" s="25"/>
      <c r="R14" s="142"/>
      <c r="S14" s="25"/>
      <c r="T14" s="142"/>
      <c r="U14" s="9"/>
      <c r="V14" s="142"/>
      <c r="W14" s="136"/>
      <c r="X14" s="142"/>
      <c r="Y14" s="136"/>
      <c r="Z14" s="142"/>
      <c r="AA14" s="136"/>
      <c r="AB14" s="142"/>
      <c r="AC14" s="25"/>
      <c r="AD14" s="36">
        <f>SUM(P14:AB14)</f>
        <v>0</v>
      </c>
      <c r="AE14" s="136"/>
      <c r="AF14" s="136"/>
      <c r="AG14" s="136"/>
      <c r="AH14" s="143"/>
      <c r="AI14" s="11"/>
      <c r="AJ14" s="1"/>
      <c r="AK14" s="31"/>
      <c r="AL14" s="1"/>
      <c r="AO14" s="136"/>
    </row>
    <row r="15" spans="1:41" ht="13.9" customHeight="1" x14ac:dyDescent="0.2">
      <c r="A15" s="8"/>
      <c r="B15" s="9"/>
      <c r="C15" s="9"/>
      <c r="D15" s="9"/>
      <c r="E15" s="9"/>
      <c r="F15" s="9"/>
      <c r="G15" s="9"/>
      <c r="H15" s="9"/>
      <c r="I15" s="9"/>
      <c r="J15" s="9"/>
      <c r="K15" s="9"/>
      <c r="L15" s="9"/>
      <c r="M15" s="9"/>
      <c r="N15" s="9"/>
      <c r="O15" s="9"/>
      <c r="P15" s="25"/>
      <c r="Q15" s="25"/>
      <c r="R15" s="25"/>
      <c r="S15" s="25"/>
      <c r="T15" s="25"/>
      <c r="U15" s="9"/>
      <c r="V15" s="136"/>
      <c r="W15" s="136"/>
      <c r="X15" s="136"/>
      <c r="Y15" s="136"/>
      <c r="Z15" s="25"/>
      <c r="AA15" s="25"/>
      <c r="AB15" s="25"/>
      <c r="AC15" s="25"/>
      <c r="AD15" s="136"/>
      <c r="AE15" s="136"/>
      <c r="AF15" s="136"/>
      <c r="AG15" s="136"/>
      <c r="AH15" s="16"/>
      <c r="AI15" s="11"/>
      <c r="AJ15" s="1"/>
      <c r="AK15" s="31"/>
      <c r="AL15" s="1"/>
      <c r="AO15" s="136"/>
    </row>
    <row r="16" spans="1:41" ht="13.9" customHeight="1" x14ac:dyDescent="0.2">
      <c r="A16" s="8"/>
      <c r="B16" s="39" t="s">
        <v>1409</v>
      </c>
      <c r="C16" s="9"/>
      <c r="D16" s="9"/>
      <c r="E16" s="9"/>
      <c r="F16" s="9"/>
      <c r="G16" s="9"/>
      <c r="H16" s="9"/>
      <c r="I16" s="9"/>
      <c r="J16" s="9"/>
      <c r="K16" s="9"/>
      <c r="L16" s="9"/>
      <c r="M16" s="9"/>
      <c r="N16" s="9"/>
      <c r="O16" s="9"/>
      <c r="P16" s="142"/>
      <c r="Q16" s="25"/>
      <c r="R16" s="142"/>
      <c r="S16" s="25"/>
      <c r="T16" s="142"/>
      <c r="U16" s="9"/>
      <c r="V16" s="142"/>
      <c r="W16" s="207"/>
      <c r="X16" s="142"/>
      <c r="Y16" s="207"/>
      <c r="Z16" s="142"/>
      <c r="AA16" s="207"/>
      <c r="AB16" s="142"/>
      <c r="AC16" s="25"/>
      <c r="AD16" s="36">
        <f>SUM(P16:AB16)</f>
        <v>0</v>
      </c>
      <c r="AE16" s="207"/>
      <c r="AF16" s="207"/>
      <c r="AG16" s="207"/>
      <c r="AH16" s="143"/>
      <c r="AI16" s="11"/>
      <c r="AJ16" s="1"/>
      <c r="AK16" s="31"/>
      <c r="AL16" s="1"/>
      <c r="AO16" s="136"/>
    </row>
    <row r="17" spans="1:41" ht="13.9" customHeight="1" x14ac:dyDescent="0.2">
      <c r="A17" s="8"/>
      <c r="B17" s="9"/>
      <c r="C17" s="9"/>
      <c r="D17" s="9"/>
      <c r="E17" s="9"/>
      <c r="F17" s="9"/>
      <c r="G17" s="9"/>
      <c r="H17" s="9"/>
      <c r="I17" s="9"/>
      <c r="J17" s="9"/>
      <c r="K17" s="9"/>
      <c r="L17" s="9"/>
      <c r="M17" s="9"/>
      <c r="N17" s="9"/>
      <c r="O17" s="9"/>
      <c r="P17" s="25"/>
      <c r="Q17" s="25"/>
      <c r="R17" s="25"/>
      <c r="S17" s="25"/>
      <c r="T17" s="25"/>
      <c r="U17" s="9"/>
      <c r="V17" s="136"/>
      <c r="W17" s="136"/>
      <c r="X17" s="136"/>
      <c r="Y17" s="136"/>
      <c r="Z17" s="25"/>
      <c r="AA17" s="25"/>
      <c r="AB17" s="25"/>
      <c r="AC17" s="25"/>
      <c r="AD17" s="136"/>
      <c r="AE17" s="136"/>
      <c r="AF17" s="136"/>
      <c r="AG17" s="136"/>
      <c r="AH17" s="136"/>
      <c r="AI17" s="11"/>
      <c r="AJ17" s="1"/>
      <c r="AK17" s="31"/>
      <c r="AL17" s="1"/>
      <c r="AO17" s="136"/>
    </row>
    <row r="18" spans="1:41" ht="13.9" customHeight="1" x14ac:dyDescent="0.2">
      <c r="A18" s="8"/>
      <c r="B18" s="9" t="s">
        <v>1410</v>
      </c>
      <c r="C18" s="9"/>
      <c r="D18" s="9"/>
      <c r="E18" s="9"/>
      <c r="F18" s="9"/>
      <c r="G18" s="9"/>
      <c r="H18" s="9"/>
      <c r="I18" s="9"/>
      <c r="J18" s="9"/>
      <c r="K18" s="9"/>
      <c r="L18" s="9"/>
      <c r="M18" s="9"/>
      <c r="N18" s="9"/>
      <c r="O18" s="9"/>
      <c r="P18" s="9"/>
      <c r="Q18" s="9"/>
      <c r="R18" s="9"/>
      <c r="S18" s="9"/>
      <c r="T18" s="9"/>
      <c r="U18" s="9"/>
      <c r="V18" s="9"/>
      <c r="W18" s="9"/>
      <c r="X18" s="9"/>
      <c r="Y18" s="9"/>
      <c r="Z18" s="9"/>
      <c r="AA18" s="9"/>
      <c r="AB18" s="9"/>
      <c r="AC18" s="25"/>
      <c r="AD18" s="142"/>
      <c r="AE18" s="136"/>
      <c r="AF18" s="136"/>
      <c r="AG18" s="136"/>
      <c r="AH18" s="143"/>
      <c r="AI18" s="11"/>
      <c r="AJ18" s="1"/>
      <c r="AK18" s="31"/>
      <c r="AL18" s="1"/>
      <c r="AO18" s="136"/>
    </row>
    <row r="19" spans="1:41" ht="13.9" customHeight="1" x14ac:dyDescent="0.2">
      <c r="A19" s="8"/>
      <c r="B19" s="29"/>
      <c r="C19" s="9"/>
      <c r="D19" s="9"/>
      <c r="E19" s="9"/>
      <c r="F19" s="9"/>
      <c r="G19" s="9"/>
      <c r="H19" s="9"/>
      <c r="I19" s="9"/>
      <c r="J19" s="9"/>
      <c r="K19" s="9"/>
      <c r="L19" s="9"/>
      <c r="M19" s="9"/>
      <c r="N19" s="9"/>
      <c r="O19" s="9"/>
      <c r="P19" s="9"/>
      <c r="Q19" s="9"/>
      <c r="R19" s="9"/>
      <c r="S19" s="9"/>
      <c r="T19" s="9"/>
      <c r="U19" s="9"/>
      <c r="V19" s="9"/>
      <c r="W19" s="9"/>
      <c r="X19" s="9"/>
      <c r="Y19" s="9"/>
      <c r="Z19" s="9"/>
      <c r="AA19" s="9"/>
      <c r="AB19" s="9"/>
      <c r="AC19" s="25"/>
      <c r="AD19" s="136"/>
      <c r="AE19" s="136"/>
      <c r="AF19" s="136"/>
      <c r="AG19" s="136"/>
      <c r="AH19" s="136"/>
      <c r="AI19" s="11"/>
      <c r="AJ19" s="1"/>
      <c r="AK19" s="31"/>
      <c r="AL19" s="1"/>
      <c r="AO19" s="136"/>
    </row>
    <row r="20" spans="1:41" ht="13.9" customHeight="1" x14ac:dyDescent="0.2">
      <c r="A20" s="8"/>
      <c r="B20" s="9" t="s">
        <v>1411</v>
      </c>
      <c r="C20" s="9"/>
      <c r="D20" s="9"/>
      <c r="E20" s="9"/>
      <c r="F20" s="9"/>
      <c r="G20" s="9"/>
      <c r="H20" s="9"/>
      <c r="I20" s="9"/>
      <c r="J20" s="9"/>
      <c r="K20" s="9"/>
      <c r="L20" s="9"/>
      <c r="M20" s="9"/>
      <c r="N20" s="9"/>
      <c r="O20" s="9"/>
      <c r="P20" s="9"/>
      <c r="Q20" s="9"/>
      <c r="R20" s="9"/>
      <c r="S20" s="9"/>
      <c r="T20" s="9"/>
      <c r="U20" s="9"/>
      <c r="V20" s="9"/>
      <c r="W20" s="9"/>
      <c r="X20" s="9"/>
      <c r="Y20" s="9"/>
      <c r="Z20" s="9"/>
      <c r="AA20" s="9"/>
      <c r="AB20" s="9"/>
      <c r="AC20" s="25"/>
      <c r="AD20" s="142"/>
      <c r="AE20" s="136"/>
      <c r="AF20" s="136"/>
      <c r="AG20" s="136"/>
      <c r="AH20" s="143"/>
      <c r="AI20" s="11"/>
      <c r="AJ20" s="1"/>
      <c r="AK20" s="31"/>
      <c r="AL20" s="1"/>
      <c r="AO20" s="136"/>
    </row>
    <row r="21" spans="1:41" ht="13.9" customHeight="1" x14ac:dyDescent="0.2">
      <c r="A21" s="8"/>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25"/>
      <c r="AD21" s="136"/>
      <c r="AE21" s="136"/>
      <c r="AF21" s="136"/>
      <c r="AG21" s="136"/>
      <c r="AH21" s="136"/>
      <c r="AI21" s="11"/>
      <c r="AJ21" s="1"/>
      <c r="AK21" s="31"/>
      <c r="AL21" s="1"/>
      <c r="AO21" s="136"/>
    </row>
    <row r="22" spans="1:41" ht="13.9" customHeight="1" x14ac:dyDescent="0.2">
      <c r="A22" s="8"/>
      <c r="B22" s="9" t="s">
        <v>1412</v>
      </c>
      <c r="C22" s="9"/>
      <c r="D22" s="9"/>
      <c r="E22" s="9"/>
      <c r="F22" s="9"/>
      <c r="G22" s="9"/>
      <c r="H22" s="9"/>
      <c r="I22" s="9"/>
      <c r="J22" s="9"/>
      <c r="K22" s="9"/>
      <c r="L22" s="9"/>
      <c r="M22" s="9"/>
      <c r="N22" s="9"/>
      <c r="O22" s="9"/>
      <c r="P22" s="9"/>
      <c r="Q22" s="9"/>
      <c r="R22" s="9"/>
      <c r="S22" s="9"/>
      <c r="T22" s="9"/>
      <c r="U22" s="9"/>
      <c r="V22" s="9"/>
      <c r="W22" s="9"/>
      <c r="X22" s="9"/>
      <c r="Y22" s="9"/>
      <c r="Z22" s="9"/>
      <c r="AA22" s="9"/>
      <c r="AB22" s="9"/>
      <c r="AC22" s="25"/>
      <c r="AD22" s="142"/>
      <c r="AE22" s="136"/>
      <c r="AF22" s="136"/>
      <c r="AG22" s="136"/>
      <c r="AH22" s="143"/>
      <c r="AI22" s="11"/>
      <c r="AJ22" s="1"/>
      <c r="AK22" s="31"/>
      <c r="AL22" s="1"/>
      <c r="AO22" s="136"/>
    </row>
    <row r="23" spans="1:41" ht="13.9" customHeight="1" x14ac:dyDescent="0.2">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25"/>
      <c r="AD23" s="136"/>
      <c r="AE23" s="136"/>
      <c r="AF23" s="136"/>
      <c r="AG23" s="136"/>
      <c r="AH23" s="136"/>
      <c r="AI23" s="11"/>
      <c r="AJ23" s="1"/>
      <c r="AK23" s="31"/>
      <c r="AL23" s="1"/>
      <c r="AO23" s="3"/>
    </row>
    <row r="24" spans="1:41" ht="13.9" customHeight="1" x14ac:dyDescent="0.2">
      <c r="A24" s="8"/>
      <c r="B24" s="9" t="s">
        <v>1413</v>
      </c>
      <c r="C24" s="9"/>
      <c r="D24" s="9"/>
      <c r="E24" s="9"/>
      <c r="F24" s="9"/>
      <c r="G24" s="9"/>
      <c r="H24" s="9"/>
      <c r="I24" s="9"/>
      <c r="J24" s="9"/>
      <c r="K24" s="9"/>
      <c r="L24" s="9"/>
      <c r="M24" s="9"/>
      <c r="N24" s="9"/>
      <c r="O24" s="9"/>
      <c r="P24" s="9"/>
      <c r="Q24" s="9"/>
      <c r="R24" s="9"/>
      <c r="S24" s="9"/>
      <c r="T24" s="9"/>
      <c r="U24" s="9"/>
      <c r="V24" s="9"/>
      <c r="W24" s="9"/>
      <c r="X24" s="9"/>
      <c r="Y24" s="9"/>
      <c r="Z24" s="9"/>
      <c r="AA24" s="9"/>
      <c r="AB24" s="9"/>
      <c r="AC24" s="25"/>
      <c r="AD24" s="142"/>
      <c r="AE24" s="136"/>
      <c r="AF24" s="136"/>
      <c r="AG24" s="136"/>
      <c r="AH24" s="143"/>
      <c r="AI24" s="11"/>
      <c r="AJ24" s="1"/>
      <c r="AK24" s="31"/>
      <c r="AL24" s="1"/>
      <c r="AO24" s="136"/>
    </row>
    <row r="25" spans="1:41" ht="13.9" customHeight="1" x14ac:dyDescent="0.2">
      <c r="A25" s="8"/>
      <c r="C25" s="9"/>
      <c r="D25" s="9"/>
      <c r="E25" s="9"/>
      <c r="F25" s="9"/>
      <c r="G25" s="9"/>
      <c r="H25" s="9"/>
      <c r="I25" s="9"/>
      <c r="J25" s="9"/>
      <c r="K25" s="9"/>
      <c r="L25" s="9"/>
      <c r="M25" s="9"/>
      <c r="N25" s="9"/>
      <c r="O25" s="9"/>
      <c r="P25" s="25"/>
      <c r="Q25" s="25"/>
      <c r="R25" s="25"/>
      <c r="S25" s="25"/>
      <c r="T25" s="25"/>
      <c r="U25" s="9"/>
      <c r="V25" s="136"/>
      <c r="W25" s="136"/>
      <c r="X25" s="136"/>
      <c r="Y25" s="136"/>
      <c r="Z25" s="25"/>
      <c r="AA25" s="25"/>
      <c r="AB25" s="25"/>
      <c r="AC25" s="25"/>
      <c r="AD25" s="136"/>
      <c r="AE25" s="136"/>
      <c r="AF25" s="136"/>
      <c r="AG25" s="136"/>
      <c r="AH25" s="136"/>
      <c r="AI25" s="11"/>
      <c r="AJ25" s="1"/>
      <c r="AK25" s="1"/>
      <c r="AL25" s="1"/>
      <c r="AO25" s="1"/>
    </row>
    <row r="26" spans="1:41" x14ac:dyDescent="0.2">
      <c r="A26" s="8"/>
      <c r="B26" s="120" t="s">
        <v>1414</v>
      </c>
      <c r="C26" s="9"/>
      <c r="D26" s="9"/>
      <c r="E26" s="9"/>
      <c r="F26" s="9"/>
      <c r="G26" s="9"/>
      <c r="H26" s="9"/>
      <c r="I26" s="9"/>
      <c r="J26" s="9"/>
      <c r="K26" s="9"/>
      <c r="L26" s="9"/>
      <c r="M26" s="9"/>
      <c r="N26" s="9"/>
      <c r="O26" s="9"/>
      <c r="Q26" s="1"/>
      <c r="R26" s="1"/>
      <c r="S26" s="1"/>
      <c r="T26" s="1"/>
      <c r="U26" s="1"/>
      <c r="V26" s="1"/>
      <c r="W26" s="1"/>
      <c r="X26" s="1"/>
      <c r="Y26" s="1"/>
      <c r="Z26" s="1"/>
      <c r="AA26" s="1"/>
      <c r="AB26" s="1"/>
      <c r="AC26" s="1"/>
      <c r="AD26" s="1"/>
      <c r="AE26" s="136"/>
      <c r="AF26" s="136"/>
      <c r="AG26" s="136"/>
      <c r="AH26" s="136"/>
      <c r="AI26" s="11"/>
      <c r="AJ26" s="1"/>
      <c r="AK26" s="1"/>
      <c r="AL26" s="1"/>
      <c r="AO26" s="1"/>
    </row>
    <row r="27" spans="1:41" ht="13.9" customHeight="1" x14ac:dyDescent="0.2">
      <c r="A27" s="8"/>
      <c r="B27" s="9"/>
      <c r="C27" s="9"/>
      <c r="D27" s="9"/>
      <c r="E27" s="9"/>
      <c r="F27" s="9"/>
      <c r="G27" s="9"/>
      <c r="H27" s="9"/>
      <c r="I27" s="9"/>
      <c r="J27" s="9"/>
      <c r="K27" s="9"/>
      <c r="L27" s="9"/>
      <c r="M27" s="9"/>
      <c r="N27" s="9"/>
      <c r="O27" s="9"/>
      <c r="Q27" s="1"/>
      <c r="R27" s="1"/>
      <c r="S27" s="1"/>
      <c r="T27" s="1"/>
      <c r="U27" s="1"/>
      <c r="V27" s="1"/>
      <c r="W27" s="1"/>
      <c r="X27" s="1"/>
      <c r="Y27" s="1"/>
      <c r="Z27" s="1"/>
      <c r="AA27" s="1"/>
      <c r="AB27" s="1"/>
      <c r="AC27" s="1"/>
      <c r="AD27" s="1"/>
      <c r="AE27" s="136"/>
      <c r="AF27" s="136"/>
      <c r="AG27" s="136"/>
      <c r="AH27" s="136"/>
      <c r="AI27" s="11"/>
      <c r="AJ27" s="1"/>
      <c r="AK27" s="1"/>
      <c r="AL27" s="1"/>
      <c r="AO27" s="1"/>
    </row>
    <row r="28" spans="1:41" ht="13.9" customHeight="1" x14ac:dyDescent="0.2">
      <c r="A28" s="8"/>
      <c r="B28" s="39" t="s">
        <v>1415</v>
      </c>
      <c r="C28" s="9"/>
      <c r="D28" s="9"/>
      <c r="E28" s="9"/>
      <c r="F28" s="9"/>
      <c r="G28" s="9"/>
      <c r="H28" s="9"/>
      <c r="I28" s="9"/>
      <c r="J28" s="9"/>
      <c r="K28" s="9"/>
      <c r="L28" s="9"/>
      <c r="M28" s="9"/>
      <c r="N28" s="9"/>
      <c r="O28" s="9"/>
      <c r="P28" s="142"/>
      <c r="Q28" s="25"/>
      <c r="R28" s="142"/>
      <c r="S28" s="25"/>
      <c r="T28" s="142"/>
      <c r="U28" s="9"/>
      <c r="V28" s="142"/>
      <c r="W28" s="207"/>
      <c r="X28" s="142"/>
      <c r="Y28" s="207"/>
      <c r="Z28" s="142"/>
      <c r="AA28" s="207"/>
      <c r="AB28" s="142"/>
      <c r="AC28" s="25"/>
      <c r="AD28" s="36">
        <f>SUM(P28:AB28)</f>
        <v>0</v>
      </c>
      <c r="AE28" s="207"/>
      <c r="AF28" s="207"/>
      <c r="AG28" s="207"/>
      <c r="AH28" s="143"/>
      <c r="AI28" s="11"/>
      <c r="AJ28" s="1"/>
      <c r="AK28" s="1"/>
      <c r="AL28" s="1"/>
      <c r="AO28" s="1"/>
    </row>
    <row r="29" spans="1:41" ht="13.9" customHeight="1" x14ac:dyDescent="0.2">
      <c r="A29" s="8"/>
      <c r="B29" s="9"/>
      <c r="C29" s="9"/>
      <c r="D29" s="9"/>
      <c r="E29" s="9"/>
      <c r="F29" s="9"/>
      <c r="G29" s="9"/>
      <c r="H29" s="9"/>
      <c r="I29" s="9"/>
      <c r="J29" s="9"/>
      <c r="K29" s="9"/>
      <c r="L29" s="9"/>
      <c r="M29" s="9"/>
      <c r="N29" s="9"/>
      <c r="O29" s="9"/>
      <c r="P29" s="25"/>
      <c r="Q29" s="25"/>
      <c r="R29" s="25"/>
      <c r="S29" s="25"/>
      <c r="T29" s="25"/>
      <c r="U29" s="9"/>
      <c r="V29" s="136"/>
      <c r="W29" s="136"/>
      <c r="X29" s="136"/>
      <c r="Y29" s="136"/>
      <c r="Z29" s="25"/>
      <c r="AA29" s="25"/>
      <c r="AB29" s="25"/>
      <c r="AC29" s="25"/>
      <c r="AD29" s="136"/>
      <c r="AE29" s="136"/>
      <c r="AF29" s="136"/>
      <c r="AG29" s="136"/>
      <c r="AH29" s="16"/>
      <c r="AI29" s="11"/>
      <c r="AJ29" s="1"/>
      <c r="AK29" s="1"/>
      <c r="AL29" s="1"/>
      <c r="AO29" s="1"/>
    </row>
    <row r="30" spans="1:41" ht="13.9" customHeight="1" x14ac:dyDescent="0.2">
      <c r="A30" s="8"/>
      <c r="B30" s="39" t="s">
        <v>1416</v>
      </c>
      <c r="C30" s="9"/>
      <c r="D30" s="9"/>
      <c r="E30" s="9"/>
      <c r="F30" s="9"/>
      <c r="G30" s="9"/>
      <c r="H30" s="9"/>
      <c r="I30" s="9"/>
      <c r="J30" s="9"/>
      <c r="K30" s="9"/>
      <c r="L30" s="9"/>
      <c r="M30" s="9"/>
      <c r="N30" s="9"/>
      <c r="O30" s="9"/>
      <c r="P30" s="142"/>
      <c r="Q30" s="25"/>
      <c r="R30" s="142"/>
      <c r="S30" s="25"/>
      <c r="T30" s="142"/>
      <c r="U30" s="9"/>
      <c r="V30" s="142"/>
      <c r="W30" s="207"/>
      <c r="X30" s="142"/>
      <c r="Y30" s="207"/>
      <c r="Z30" s="142"/>
      <c r="AA30" s="207"/>
      <c r="AB30" s="142"/>
      <c r="AC30" s="25"/>
      <c r="AD30" s="36">
        <f>SUM(P30:AB30)</f>
        <v>0</v>
      </c>
      <c r="AE30" s="207"/>
      <c r="AF30" s="207"/>
      <c r="AG30" s="207"/>
      <c r="AH30" s="143"/>
      <c r="AI30" s="11"/>
      <c r="AJ30" s="1"/>
      <c r="AK30" s="1"/>
      <c r="AL30" s="1"/>
      <c r="AO30" s="1"/>
    </row>
    <row r="31" spans="1:41" ht="13.9" customHeight="1" x14ac:dyDescent="0.2">
      <c r="A31" s="8"/>
      <c r="B31" s="9"/>
      <c r="C31" s="9"/>
      <c r="D31" s="9"/>
      <c r="E31" s="9"/>
      <c r="F31" s="9"/>
      <c r="G31" s="9"/>
      <c r="H31" s="9"/>
      <c r="I31" s="9"/>
      <c r="J31" s="9"/>
      <c r="K31" s="9"/>
      <c r="L31" s="9"/>
      <c r="M31" s="9"/>
      <c r="N31" s="9"/>
      <c r="O31" s="9"/>
      <c r="P31" s="25"/>
      <c r="Q31" s="25"/>
      <c r="R31" s="25"/>
      <c r="S31" s="25"/>
      <c r="T31" s="25"/>
      <c r="U31" s="9"/>
      <c r="V31" s="136"/>
      <c r="W31" s="136"/>
      <c r="X31" s="136"/>
      <c r="Y31" s="136"/>
      <c r="Z31" s="25"/>
      <c r="AA31" s="25"/>
      <c r="AB31" s="25"/>
      <c r="AC31" s="25"/>
      <c r="AD31" s="136"/>
      <c r="AE31" s="136"/>
      <c r="AF31" s="136"/>
      <c r="AG31" s="136"/>
      <c r="AH31" s="136"/>
      <c r="AI31" s="11"/>
      <c r="AJ31" s="1"/>
      <c r="AK31" s="1"/>
      <c r="AL31" s="1"/>
      <c r="AO31" s="1"/>
    </row>
    <row r="32" spans="1:41" ht="13.9" customHeight="1" x14ac:dyDescent="0.2">
      <c r="A32" s="8"/>
      <c r="B32" s="9" t="s">
        <v>1417</v>
      </c>
      <c r="C32" s="9"/>
      <c r="D32" s="9"/>
      <c r="E32" s="9"/>
      <c r="F32" s="9"/>
      <c r="G32" s="9"/>
      <c r="H32" s="9"/>
      <c r="I32" s="9"/>
      <c r="J32" s="9"/>
      <c r="K32" s="9"/>
      <c r="L32" s="9"/>
      <c r="M32" s="9"/>
      <c r="N32" s="9"/>
      <c r="O32" s="9"/>
      <c r="P32" s="9"/>
      <c r="Q32" s="9"/>
      <c r="R32" s="9"/>
      <c r="S32" s="9"/>
      <c r="T32" s="9"/>
      <c r="U32" s="9"/>
      <c r="V32" s="9"/>
      <c r="W32" s="9"/>
      <c r="X32" s="9"/>
      <c r="Y32" s="9"/>
      <c r="Z32" s="9"/>
      <c r="AA32" s="9"/>
      <c r="AB32" s="9"/>
      <c r="AC32" s="25"/>
      <c r="AD32" s="142"/>
      <c r="AE32" s="136"/>
      <c r="AF32" s="136"/>
      <c r="AG32" s="136"/>
      <c r="AH32" s="143"/>
      <c r="AI32" s="11"/>
      <c r="AJ32" s="1"/>
      <c r="AK32" s="1"/>
      <c r="AL32" s="1"/>
      <c r="AO32" s="1"/>
    </row>
    <row r="33" spans="1:41" ht="13.9" customHeight="1" x14ac:dyDescent="0.2">
      <c r="A33" s="8"/>
      <c r="B33" s="29"/>
      <c r="C33" s="9"/>
      <c r="D33" s="9"/>
      <c r="E33" s="9"/>
      <c r="F33" s="9"/>
      <c r="G33" s="9"/>
      <c r="H33" s="9"/>
      <c r="I33" s="9"/>
      <c r="J33" s="9"/>
      <c r="K33" s="9"/>
      <c r="L33" s="9"/>
      <c r="M33" s="9"/>
      <c r="N33" s="9"/>
      <c r="O33" s="9"/>
      <c r="P33" s="9"/>
      <c r="Q33" s="9"/>
      <c r="R33" s="9"/>
      <c r="S33" s="9"/>
      <c r="T33" s="9"/>
      <c r="U33" s="9"/>
      <c r="V33" s="9"/>
      <c r="W33" s="9"/>
      <c r="X33" s="9"/>
      <c r="Y33" s="9"/>
      <c r="Z33" s="9"/>
      <c r="AA33" s="9"/>
      <c r="AB33" s="9"/>
      <c r="AC33" s="25"/>
      <c r="AD33" s="136"/>
      <c r="AE33" s="136"/>
      <c r="AF33" s="136"/>
      <c r="AG33" s="136"/>
      <c r="AH33" s="136"/>
      <c r="AI33" s="11"/>
      <c r="AJ33" s="1"/>
      <c r="AK33" s="1"/>
      <c r="AL33" s="1"/>
      <c r="AO33" s="1"/>
    </row>
    <row r="34" spans="1:41" ht="13.9" customHeight="1" x14ac:dyDescent="0.2">
      <c r="A34" s="8"/>
      <c r="B34" s="9" t="s">
        <v>1418</v>
      </c>
      <c r="C34" s="9"/>
      <c r="D34" s="9"/>
      <c r="E34" s="9"/>
      <c r="F34" s="9"/>
      <c r="G34" s="9"/>
      <c r="H34" s="9"/>
      <c r="I34" s="9"/>
      <c r="J34" s="9"/>
      <c r="K34" s="9"/>
      <c r="L34" s="9"/>
      <c r="M34" s="9"/>
      <c r="N34" s="9"/>
      <c r="O34" s="9"/>
      <c r="P34" s="9"/>
      <c r="Q34" s="9"/>
      <c r="R34" s="9"/>
      <c r="S34" s="9"/>
      <c r="T34" s="9"/>
      <c r="U34" s="9"/>
      <c r="V34" s="9"/>
      <c r="W34" s="9"/>
      <c r="X34" s="9"/>
      <c r="Y34" s="9"/>
      <c r="Z34" s="9"/>
      <c r="AA34" s="9"/>
      <c r="AB34" s="9"/>
      <c r="AC34" s="25"/>
      <c r="AD34" s="142"/>
      <c r="AE34" s="136"/>
      <c r="AF34" s="136"/>
      <c r="AG34" s="136"/>
      <c r="AH34" s="143"/>
      <c r="AI34" s="11"/>
      <c r="AJ34" s="1"/>
      <c r="AK34" s="1"/>
      <c r="AL34" s="1"/>
      <c r="AO34" s="1"/>
    </row>
    <row r="35" spans="1:41" ht="13.9" customHeight="1" x14ac:dyDescent="0.2">
      <c r="A35" s="8"/>
      <c r="B35" s="9"/>
      <c r="C35" s="9"/>
      <c r="D35" s="9"/>
      <c r="E35" s="9"/>
      <c r="F35" s="9"/>
      <c r="G35" s="9"/>
      <c r="H35" s="9"/>
      <c r="I35" s="18"/>
      <c r="J35" s="9"/>
      <c r="K35" s="9"/>
      <c r="L35" s="9"/>
      <c r="M35" s="9"/>
      <c r="N35" s="9"/>
      <c r="O35" s="9"/>
      <c r="P35" s="9"/>
      <c r="Q35" s="9"/>
      <c r="R35" s="9"/>
      <c r="S35" s="9"/>
      <c r="T35" s="9"/>
      <c r="U35" s="9"/>
      <c r="V35" s="9"/>
      <c r="W35" s="9"/>
      <c r="X35" s="9"/>
      <c r="Y35" s="9"/>
      <c r="Z35" s="9"/>
      <c r="AA35" s="9"/>
      <c r="AB35" s="9"/>
      <c r="AC35" s="25"/>
      <c r="AD35" s="136"/>
      <c r="AE35" s="136"/>
      <c r="AF35" s="136"/>
      <c r="AG35" s="136"/>
      <c r="AH35" s="136"/>
      <c r="AI35" s="11"/>
      <c r="AJ35" s="1"/>
      <c r="AK35" s="1"/>
      <c r="AL35" s="1"/>
      <c r="AO35" s="1"/>
    </row>
    <row r="36" spans="1:41" ht="13.9" customHeight="1" x14ac:dyDescent="0.2">
      <c r="A36" s="8"/>
      <c r="B36" s="9" t="s">
        <v>1419</v>
      </c>
      <c r="C36" s="9"/>
      <c r="D36" s="9"/>
      <c r="E36" s="9"/>
      <c r="F36" s="9"/>
      <c r="G36" s="9"/>
      <c r="H36" s="136"/>
      <c r="I36" s="9"/>
      <c r="J36" s="19"/>
      <c r="K36" s="19"/>
      <c r="L36" s="9"/>
      <c r="M36" s="9"/>
      <c r="N36" s="9"/>
      <c r="O36" s="9"/>
      <c r="P36" s="9"/>
      <c r="Q36" s="9"/>
      <c r="R36" s="9"/>
      <c r="S36" s="9"/>
      <c r="T36" s="9"/>
      <c r="U36" s="9"/>
      <c r="V36" s="9"/>
      <c r="W36" s="9"/>
      <c r="X36" s="9"/>
      <c r="Y36" s="9"/>
      <c r="Z36" s="9"/>
      <c r="AA36" s="9"/>
      <c r="AB36" s="9"/>
      <c r="AC36" s="25"/>
      <c r="AD36" s="142"/>
      <c r="AE36" s="16"/>
      <c r="AF36" s="16"/>
      <c r="AG36" s="16"/>
      <c r="AH36" s="143"/>
      <c r="AI36" s="11"/>
      <c r="AJ36" s="1"/>
      <c r="AK36" s="1"/>
      <c r="AL36" s="1"/>
      <c r="AO36" s="1"/>
    </row>
    <row r="37" spans="1:41" ht="13.9" customHeight="1" x14ac:dyDescent="0.2">
      <c r="A37" s="8"/>
      <c r="B37" s="9"/>
      <c r="C37" s="9"/>
      <c r="D37" s="9"/>
      <c r="E37" s="9"/>
      <c r="F37" s="9"/>
      <c r="G37" s="9"/>
      <c r="H37" s="136"/>
      <c r="I37" s="9"/>
      <c r="J37" s="19"/>
      <c r="K37" s="19"/>
      <c r="L37" s="9"/>
      <c r="M37" s="9"/>
      <c r="N37" s="9"/>
      <c r="O37" s="9"/>
      <c r="P37" s="9"/>
      <c r="Q37" s="9"/>
      <c r="R37" s="9"/>
      <c r="S37" s="9"/>
      <c r="T37" s="9"/>
      <c r="U37" s="9"/>
      <c r="V37" s="9"/>
      <c r="W37" s="9"/>
      <c r="X37" s="9"/>
      <c r="Y37" s="9"/>
      <c r="Z37" s="9"/>
      <c r="AA37" s="9"/>
      <c r="AB37" s="9"/>
      <c r="AC37" s="25"/>
      <c r="AD37" s="136"/>
      <c r="AE37" s="16"/>
      <c r="AF37" s="16"/>
      <c r="AG37" s="16"/>
      <c r="AH37" s="136"/>
      <c r="AI37" s="11"/>
      <c r="AJ37" s="1"/>
      <c r="AK37" s="1"/>
      <c r="AL37" s="1"/>
      <c r="AO37" s="1"/>
    </row>
    <row r="38" spans="1:41" ht="13.9" customHeight="1" x14ac:dyDescent="0.2">
      <c r="A38" s="8"/>
      <c r="B38" s="9" t="s">
        <v>1413</v>
      </c>
      <c r="C38" s="9"/>
      <c r="D38" s="9"/>
      <c r="E38" s="9"/>
      <c r="F38" s="9"/>
      <c r="G38" s="9"/>
      <c r="H38" s="9"/>
      <c r="I38" s="9"/>
      <c r="J38" s="9"/>
      <c r="K38" s="9"/>
      <c r="L38" s="9"/>
      <c r="M38" s="9"/>
      <c r="N38" s="9"/>
      <c r="O38" s="9"/>
      <c r="P38" s="9"/>
      <c r="Q38" s="9"/>
      <c r="R38" s="9"/>
      <c r="S38" s="9"/>
      <c r="T38" s="9"/>
      <c r="U38" s="9"/>
      <c r="V38" s="9"/>
      <c r="W38" s="9"/>
      <c r="X38" s="9"/>
      <c r="Y38" s="9"/>
      <c r="Z38" s="9"/>
      <c r="AA38" s="9"/>
      <c r="AB38" s="9"/>
      <c r="AC38" s="25"/>
      <c r="AD38" s="142"/>
      <c r="AE38" s="136"/>
      <c r="AF38" s="136"/>
      <c r="AG38" s="136"/>
      <c r="AH38" s="143"/>
      <c r="AI38" s="11"/>
      <c r="AJ38" s="1"/>
      <c r="AK38" s="1"/>
      <c r="AL38" s="1"/>
      <c r="AO38" s="1"/>
    </row>
    <row r="39" spans="1:41" ht="13.9" customHeight="1" x14ac:dyDescent="0.2">
      <c r="A39" s="8"/>
      <c r="B39" s="9"/>
      <c r="C39" s="30"/>
      <c r="D39" s="30"/>
      <c r="E39" s="30"/>
      <c r="F39" s="30"/>
      <c r="G39" s="30"/>
      <c r="H39" s="9"/>
      <c r="I39" s="9"/>
      <c r="J39" s="9"/>
      <c r="K39" s="9"/>
      <c r="L39" s="9"/>
      <c r="M39" s="9"/>
      <c r="N39" s="9"/>
      <c r="O39" s="9"/>
      <c r="P39" s="25"/>
      <c r="Q39" s="25"/>
      <c r="R39" s="25"/>
      <c r="S39" s="25"/>
      <c r="T39" s="25"/>
      <c r="U39" s="9"/>
      <c r="V39" s="136"/>
      <c r="W39" s="136"/>
      <c r="X39" s="136"/>
      <c r="Y39" s="136"/>
      <c r="Z39" s="25"/>
      <c r="AA39" s="25"/>
      <c r="AB39" s="25"/>
      <c r="AC39" s="25"/>
      <c r="AD39" s="136"/>
      <c r="AE39" s="136"/>
      <c r="AF39" s="136"/>
      <c r="AG39" s="136"/>
      <c r="AH39" s="1"/>
      <c r="AI39" s="11"/>
      <c r="AJ39" s="1"/>
      <c r="AK39" s="1"/>
      <c r="AL39" s="1"/>
      <c r="AO39" s="1"/>
    </row>
    <row r="40" spans="1:41" ht="13.9" customHeight="1" x14ac:dyDescent="0.2">
      <c r="A40" s="8"/>
      <c r="B40" s="9" t="s">
        <v>1420</v>
      </c>
      <c r="C40" s="30"/>
      <c r="D40" s="30"/>
      <c r="E40" s="30"/>
      <c r="F40" s="30"/>
      <c r="G40" s="30"/>
      <c r="H40" s="9"/>
      <c r="I40" s="9"/>
      <c r="J40" s="9"/>
      <c r="K40" s="9"/>
      <c r="L40" s="9"/>
      <c r="M40" s="9"/>
      <c r="N40" s="9"/>
      <c r="O40" s="9"/>
      <c r="P40" s="142"/>
      <c r="Q40" s="25"/>
      <c r="R40" s="142"/>
      <c r="S40" s="25"/>
      <c r="T40" s="142"/>
      <c r="U40" s="9"/>
      <c r="V40" s="142"/>
      <c r="W40" s="207"/>
      <c r="X40" s="142"/>
      <c r="Y40" s="207"/>
      <c r="Z40" s="142"/>
      <c r="AA40" s="207"/>
      <c r="AB40" s="142"/>
      <c r="AC40" s="25"/>
      <c r="AD40" s="36">
        <f>SUM(P40:AB40)</f>
        <v>0</v>
      </c>
      <c r="AE40" s="207"/>
      <c r="AF40" s="207"/>
      <c r="AG40" s="207"/>
      <c r="AH40" s="143"/>
      <c r="AI40" s="11"/>
      <c r="AJ40" s="1"/>
      <c r="AK40" s="1"/>
      <c r="AL40" s="1"/>
      <c r="AO40" s="1"/>
    </row>
    <row r="41" spans="1:41" ht="13.9" customHeight="1" x14ac:dyDescent="0.2">
      <c r="A41" s="8"/>
      <c r="B41" s="9"/>
      <c r="C41" s="30"/>
      <c r="D41" s="30"/>
      <c r="E41" s="30"/>
      <c r="F41" s="30"/>
      <c r="G41" s="30"/>
      <c r="H41" s="9"/>
      <c r="I41" s="9"/>
      <c r="J41" s="9"/>
      <c r="K41" s="9"/>
      <c r="L41" s="9"/>
      <c r="M41" s="9"/>
      <c r="N41" s="9"/>
      <c r="O41" s="9"/>
      <c r="P41" s="25"/>
      <c r="Q41" s="25"/>
      <c r="R41" s="25"/>
      <c r="S41" s="25"/>
      <c r="T41" s="25"/>
      <c r="U41" s="9"/>
      <c r="V41" s="136"/>
      <c r="W41" s="136"/>
      <c r="X41" s="136"/>
      <c r="Y41" s="136"/>
      <c r="Z41" s="25"/>
      <c r="AA41" s="25"/>
      <c r="AB41" s="25"/>
      <c r="AC41" s="25"/>
      <c r="AD41" s="136"/>
      <c r="AE41" s="136"/>
      <c r="AF41" s="136"/>
      <c r="AG41" s="136"/>
      <c r="AH41" s="1"/>
      <c r="AI41" s="11"/>
      <c r="AJ41" s="1"/>
      <c r="AK41" s="1"/>
      <c r="AL41" s="1"/>
      <c r="AO41" s="1"/>
    </row>
    <row r="42" spans="1:41" ht="13.9" customHeight="1" x14ac:dyDescent="0.2">
      <c r="A42" s="8"/>
      <c r="B42" s="9"/>
      <c r="C42" s="9"/>
      <c r="D42" s="9"/>
      <c r="E42" s="9"/>
      <c r="F42" s="9"/>
      <c r="G42" s="9"/>
      <c r="H42" s="136"/>
      <c r="I42" s="9"/>
      <c r="J42" s="19"/>
      <c r="K42" s="19"/>
      <c r="L42" s="9"/>
      <c r="M42" s="9"/>
      <c r="N42" s="9"/>
      <c r="O42" s="9"/>
      <c r="P42" s="9"/>
      <c r="Q42" s="25"/>
      <c r="R42" s="16"/>
      <c r="S42" s="16"/>
      <c r="T42" s="16"/>
      <c r="U42" s="16"/>
      <c r="V42" s="16"/>
      <c r="W42" s="16"/>
      <c r="X42" s="16"/>
      <c r="Y42" s="16"/>
      <c r="Z42" s="16"/>
      <c r="AA42" s="16"/>
      <c r="AB42" s="16"/>
      <c r="AC42" s="16"/>
      <c r="AD42" s="16"/>
      <c r="AE42" s="16"/>
      <c r="AF42" s="16"/>
      <c r="AG42" s="16"/>
      <c r="AH42" s="16"/>
      <c r="AI42" s="11"/>
      <c r="AJ42" s="1"/>
      <c r="AK42" s="1"/>
      <c r="AL42" s="136"/>
      <c r="AO42" s="1"/>
    </row>
    <row r="43" spans="1:41" ht="15.75" x14ac:dyDescent="0.25">
      <c r="A43" s="8"/>
      <c r="B43" s="49" t="s">
        <v>1345</v>
      </c>
      <c r="C43" s="49"/>
      <c r="D43" s="49"/>
      <c r="E43" s="49"/>
      <c r="F43" s="49"/>
      <c r="G43" s="9"/>
      <c r="H43" s="9"/>
      <c r="I43" s="9"/>
      <c r="J43" s="19"/>
      <c r="K43" s="19"/>
      <c r="L43" s="9"/>
      <c r="M43" s="9"/>
      <c r="N43" s="9"/>
      <c r="O43" s="9"/>
      <c r="P43" s="9"/>
      <c r="Q43" s="25"/>
      <c r="R43" s="16"/>
      <c r="S43" s="16"/>
      <c r="T43" s="16"/>
      <c r="U43" s="16"/>
      <c r="V43" s="16"/>
      <c r="W43" s="16"/>
      <c r="X43" s="16"/>
      <c r="Y43" s="16"/>
      <c r="Z43" s="16"/>
      <c r="AA43" s="16"/>
      <c r="AB43" s="16"/>
      <c r="AC43" s="16"/>
      <c r="AD43" s="16"/>
      <c r="AE43" s="157"/>
      <c r="AF43" s="92" t="s">
        <v>470</v>
      </c>
      <c r="AG43" s="16"/>
      <c r="AH43" s="16"/>
      <c r="AI43" s="11"/>
      <c r="AJ43" s="1"/>
      <c r="AK43" s="1"/>
      <c r="AL43" s="136"/>
      <c r="AO43" s="1"/>
    </row>
    <row r="44" spans="1:41" ht="49.5" customHeight="1" x14ac:dyDescent="0.25">
      <c r="A44" s="8"/>
      <c r="B44" s="9"/>
      <c r="C44" s="9"/>
      <c r="D44" s="9"/>
      <c r="E44" s="9"/>
      <c r="F44" s="9"/>
      <c r="G44" s="9"/>
      <c r="H44" s="9"/>
      <c r="I44" s="9"/>
      <c r="J44" s="19"/>
      <c r="K44" s="19"/>
      <c r="L44" s="19"/>
      <c r="M44" s="19"/>
      <c r="N44" s="19"/>
      <c r="O44" s="19"/>
      <c r="P44" s="50" t="s">
        <v>144</v>
      </c>
      <c r="R44" s="50" t="s">
        <v>139</v>
      </c>
      <c r="S44" s="9"/>
      <c r="T44" s="50" t="s">
        <v>140</v>
      </c>
      <c r="V44" s="50" t="s">
        <v>141</v>
      </c>
      <c r="W44" s="136"/>
      <c r="X44" s="50" t="s">
        <v>142</v>
      </c>
      <c r="Y44" s="136"/>
      <c r="Z44" s="50" t="s">
        <v>146</v>
      </c>
      <c r="AA44" s="9"/>
      <c r="AB44" s="50" t="s">
        <v>145</v>
      </c>
      <c r="AC44" s="136"/>
      <c r="AD44" s="136" t="s">
        <v>19</v>
      </c>
      <c r="AE44" s="157"/>
      <c r="AF44" s="157"/>
      <c r="AG44" s="16"/>
      <c r="AH44" s="16"/>
      <c r="AI44" s="11"/>
      <c r="AJ44" s="1"/>
      <c r="AK44" s="1"/>
      <c r="AL44" s="136"/>
      <c r="AO44" s="1"/>
    </row>
    <row r="45" spans="1:41" ht="13.9" customHeight="1" x14ac:dyDescent="0.25">
      <c r="A45" s="8"/>
      <c r="B45" s="9"/>
      <c r="C45" s="9"/>
      <c r="D45" s="9"/>
      <c r="E45" s="9"/>
      <c r="F45" s="9"/>
      <c r="G45" s="9"/>
      <c r="H45" s="9"/>
      <c r="I45" s="9"/>
      <c r="J45" s="9"/>
      <c r="K45" s="9"/>
      <c r="L45" s="9"/>
      <c r="M45" s="9"/>
      <c r="N45" s="9"/>
      <c r="O45" s="9"/>
      <c r="P45" s="136" t="s">
        <v>20</v>
      </c>
      <c r="Q45" s="136"/>
      <c r="R45" s="136" t="s">
        <v>20</v>
      </c>
      <c r="S45" s="136"/>
      <c r="T45" s="136" t="s">
        <v>20</v>
      </c>
      <c r="U45" s="9"/>
      <c r="V45" s="136" t="s">
        <v>20</v>
      </c>
      <c r="W45" s="136"/>
      <c r="X45" s="136" t="s">
        <v>20</v>
      </c>
      <c r="Y45" s="136"/>
      <c r="Z45" s="136" t="s">
        <v>20</v>
      </c>
      <c r="AA45" s="136"/>
      <c r="AB45" s="136" t="s">
        <v>20</v>
      </c>
      <c r="AC45" s="136"/>
      <c r="AD45" s="136" t="s">
        <v>20</v>
      </c>
      <c r="AE45" s="157"/>
      <c r="AF45" s="157"/>
      <c r="AG45" s="41"/>
      <c r="AH45" s="41"/>
      <c r="AI45" s="11"/>
      <c r="AJ45" s="1"/>
      <c r="AK45" s="1"/>
      <c r="AL45" s="136"/>
      <c r="AO45" s="1"/>
    </row>
    <row r="46" spans="1:41" ht="13.9" customHeight="1" x14ac:dyDescent="0.25">
      <c r="A46" s="8"/>
      <c r="B46" s="9"/>
      <c r="C46" s="9"/>
      <c r="D46" s="9"/>
      <c r="E46" s="9"/>
      <c r="F46" s="9"/>
      <c r="G46" s="9"/>
      <c r="H46" s="9"/>
      <c r="I46" s="9"/>
      <c r="J46" s="9"/>
      <c r="K46" s="9"/>
      <c r="L46" s="9"/>
      <c r="M46" s="9"/>
      <c r="N46" s="9"/>
      <c r="O46" s="9"/>
      <c r="P46" s="25"/>
      <c r="Q46" s="25"/>
      <c r="R46" s="25"/>
      <c r="S46" s="25"/>
      <c r="T46" s="25"/>
      <c r="U46" s="9"/>
      <c r="V46" s="136"/>
      <c r="W46" s="136"/>
      <c r="X46" s="136"/>
      <c r="Y46" s="136"/>
      <c r="Z46" s="25"/>
      <c r="AA46" s="25"/>
      <c r="AB46" s="25"/>
      <c r="AC46" s="25"/>
      <c r="AD46" s="136"/>
      <c r="AE46" s="157"/>
      <c r="AF46" s="157"/>
      <c r="AG46" s="136"/>
      <c r="AH46" s="136"/>
      <c r="AI46" s="11"/>
      <c r="AJ46" s="1"/>
      <c r="AK46" s="1"/>
      <c r="AL46" s="10"/>
      <c r="AO46" s="1"/>
    </row>
    <row r="47" spans="1:41" ht="13.9" customHeight="1" x14ac:dyDescent="0.2">
      <c r="A47" s="8"/>
      <c r="B47" s="9" t="s">
        <v>311</v>
      </c>
      <c r="C47" s="9"/>
      <c r="D47" s="9"/>
      <c r="E47" s="9"/>
      <c r="F47" s="9"/>
      <c r="G47" s="9"/>
      <c r="H47" s="9"/>
      <c r="I47" s="9"/>
      <c r="J47" s="9"/>
      <c r="K47" s="9"/>
      <c r="L47" s="9"/>
      <c r="M47" s="9"/>
      <c r="N47" s="9"/>
      <c r="O47" s="9"/>
      <c r="P47" s="142"/>
      <c r="Q47" s="25"/>
      <c r="R47" s="142"/>
      <c r="S47" s="25"/>
      <c r="T47" s="142"/>
      <c r="U47" s="9"/>
      <c r="V47" s="142"/>
      <c r="W47" s="207"/>
      <c r="X47" s="142"/>
      <c r="Y47" s="207"/>
      <c r="Z47" s="142"/>
      <c r="AA47" s="207"/>
      <c r="AB47" s="142"/>
      <c r="AC47" s="25"/>
      <c r="AD47" s="36">
        <f>SUM(P47:AB47)</f>
        <v>0</v>
      </c>
      <c r="AE47" s="207"/>
      <c r="AF47" s="207"/>
      <c r="AG47" s="207"/>
      <c r="AH47" s="143"/>
      <c r="AI47" s="11"/>
      <c r="AJ47" s="1"/>
      <c r="AK47" s="1"/>
      <c r="AL47" s="136"/>
      <c r="AO47" s="1"/>
    </row>
    <row r="48" spans="1:41" ht="13.9" customHeight="1" x14ac:dyDescent="0.25">
      <c r="A48" s="8"/>
      <c r="B48" s="9"/>
      <c r="C48" s="9"/>
      <c r="D48" s="9"/>
      <c r="E48" s="9"/>
      <c r="F48" s="9"/>
      <c r="G48" s="9"/>
      <c r="H48" s="9"/>
      <c r="I48" s="9"/>
      <c r="J48" s="9"/>
      <c r="K48" s="9"/>
      <c r="L48" s="9"/>
      <c r="M48" s="9"/>
      <c r="N48" s="9"/>
      <c r="O48" s="9"/>
      <c r="Q48" s="1"/>
      <c r="R48" s="1"/>
      <c r="S48" s="1"/>
      <c r="T48" s="1"/>
      <c r="U48" s="1"/>
      <c r="V48" s="1"/>
      <c r="W48" s="1"/>
      <c r="X48" s="1"/>
      <c r="Y48" s="1"/>
      <c r="Z48" s="1"/>
      <c r="AA48" s="1"/>
      <c r="AB48" s="16"/>
      <c r="AC48" s="16"/>
      <c r="AD48" s="16"/>
      <c r="AE48" s="157"/>
      <c r="AF48" s="157"/>
      <c r="AG48" s="136"/>
      <c r="AH48" s="136"/>
      <c r="AI48" s="11"/>
      <c r="AJ48" s="1"/>
      <c r="AK48" s="1"/>
      <c r="AL48" s="136"/>
      <c r="AO48" s="1"/>
    </row>
    <row r="49" spans="1:41" ht="13.9" customHeight="1" x14ac:dyDescent="0.2">
      <c r="A49" s="8"/>
      <c r="B49" s="9" t="s">
        <v>313</v>
      </c>
      <c r="C49" s="9"/>
      <c r="D49" s="9"/>
      <c r="E49" s="9"/>
      <c r="F49" s="9"/>
      <c r="G49" s="9"/>
      <c r="H49" s="9"/>
      <c r="I49" s="9"/>
      <c r="J49" s="9"/>
      <c r="K49" s="9"/>
      <c r="L49" s="9"/>
      <c r="M49" s="9"/>
      <c r="N49" s="9"/>
      <c r="O49" s="9"/>
      <c r="P49" s="142"/>
      <c r="Q49" s="25"/>
      <c r="R49" s="142"/>
      <c r="S49" s="25"/>
      <c r="T49" s="142"/>
      <c r="U49" s="9"/>
      <c r="V49" s="142"/>
      <c r="W49" s="207"/>
      <c r="X49" s="142"/>
      <c r="Y49" s="207"/>
      <c r="Z49" s="142"/>
      <c r="AA49" s="207"/>
      <c r="AB49" s="142"/>
      <c r="AC49" s="25"/>
      <c r="AD49" s="36">
        <f>SUM(P49:AB49)</f>
        <v>0</v>
      </c>
      <c r="AE49" s="207"/>
      <c r="AF49" s="207"/>
      <c r="AG49" s="207"/>
      <c r="AH49" s="143"/>
      <c r="AI49" s="11"/>
      <c r="AJ49" s="1"/>
      <c r="AK49" s="1"/>
      <c r="AL49" s="136"/>
      <c r="AO49" s="1"/>
    </row>
    <row r="50" spans="1:41" ht="13.9" customHeight="1" x14ac:dyDescent="0.25">
      <c r="A50" s="8"/>
      <c r="B50" s="9"/>
      <c r="C50" s="9"/>
      <c r="D50" s="9"/>
      <c r="E50" s="9"/>
      <c r="F50" s="9"/>
      <c r="G50" s="9"/>
      <c r="H50" s="9"/>
      <c r="I50" s="9"/>
      <c r="J50" s="9"/>
      <c r="K50" s="9"/>
      <c r="L50" s="9"/>
      <c r="M50" s="9"/>
      <c r="N50" s="9"/>
      <c r="O50" s="9"/>
      <c r="P50" s="9"/>
      <c r="Q50" s="9"/>
      <c r="R50" s="9"/>
      <c r="S50" s="9"/>
      <c r="T50" s="9"/>
      <c r="U50" s="9"/>
      <c r="V50" s="9"/>
      <c r="W50" s="9"/>
      <c r="X50" s="9"/>
      <c r="Y50" s="9"/>
      <c r="Z50" s="9"/>
      <c r="AA50" s="9"/>
      <c r="AB50" s="16"/>
      <c r="AC50" s="16"/>
      <c r="AD50" s="16"/>
      <c r="AE50" s="157"/>
      <c r="AF50" s="157"/>
      <c r="AG50" s="136"/>
      <c r="AH50" s="136"/>
      <c r="AI50" s="11"/>
      <c r="AJ50" s="1"/>
      <c r="AK50" s="1"/>
      <c r="AL50" s="136"/>
      <c r="AO50" s="1"/>
    </row>
    <row r="51" spans="1:41" ht="13.9" customHeight="1" x14ac:dyDescent="0.2">
      <c r="A51" s="8"/>
      <c r="B51" s="9" t="s">
        <v>312</v>
      </c>
      <c r="C51" s="9"/>
      <c r="D51" s="9"/>
      <c r="E51" s="9"/>
      <c r="F51" s="9"/>
      <c r="G51" s="9"/>
      <c r="H51" s="9"/>
      <c r="I51" s="9"/>
      <c r="J51" s="9"/>
      <c r="K51" s="9"/>
      <c r="L51" s="9"/>
      <c r="M51" s="9"/>
      <c r="N51" s="9"/>
      <c r="O51" s="9"/>
      <c r="P51" s="142"/>
      <c r="Q51" s="25"/>
      <c r="R51" s="142"/>
      <c r="S51" s="25"/>
      <c r="T51" s="142"/>
      <c r="U51" s="9"/>
      <c r="V51" s="142"/>
      <c r="W51" s="207"/>
      <c r="X51" s="142"/>
      <c r="Y51" s="207"/>
      <c r="Z51" s="142"/>
      <c r="AA51" s="207"/>
      <c r="AB51" s="142"/>
      <c r="AC51" s="25"/>
      <c r="AD51" s="36">
        <f>SUM(P51:AB51)</f>
        <v>0</v>
      </c>
      <c r="AE51" s="207"/>
      <c r="AF51" s="207"/>
      <c r="AG51" s="207"/>
      <c r="AH51" s="143"/>
      <c r="AI51" s="11"/>
      <c r="AJ51" s="1"/>
      <c r="AK51" s="1"/>
      <c r="AL51" s="136"/>
      <c r="AO51" s="1"/>
    </row>
    <row r="52" spans="1:41" ht="13.9" customHeight="1" x14ac:dyDescent="0.25">
      <c r="A52" s="8"/>
      <c r="B52" s="9"/>
      <c r="C52" s="9"/>
      <c r="D52" s="9"/>
      <c r="E52" s="9"/>
      <c r="F52" s="9"/>
      <c r="G52" s="9"/>
      <c r="H52" s="9"/>
      <c r="I52" s="9"/>
      <c r="J52" s="19"/>
      <c r="K52" s="19"/>
      <c r="L52" s="19"/>
      <c r="M52" s="19"/>
      <c r="N52" s="19"/>
      <c r="O52" s="19"/>
      <c r="P52" s="19"/>
      <c r="Q52" s="19"/>
      <c r="R52" s="19"/>
      <c r="S52" s="19"/>
      <c r="T52" s="19"/>
      <c r="U52" s="19"/>
      <c r="V52" s="19"/>
      <c r="W52" s="19"/>
      <c r="X52" s="19"/>
      <c r="Y52" s="19"/>
      <c r="Z52" s="19"/>
      <c r="AA52" s="19"/>
      <c r="AB52" s="19"/>
      <c r="AC52" s="19"/>
      <c r="AD52" s="19"/>
      <c r="AE52" s="157"/>
      <c r="AF52" s="157"/>
      <c r="AG52" s="16"/>
      <c r="AH52" s="16"/>
      <c r="AI52" s="11"/>
      <c r="AJ52" s="1"/>
      <c r="AK52" s="1"/>
      <c r="AL52" s="1"/>
      <c r="AO52" s="1"/>
    </row>
    <row r="53" spans="1:41" ht="13.9" customHeight="1" x14ac:dyDescent="0.25">
      <c r="A53" s="8"/>
      <c r="B53" s="9"/>
      <c r="C53" s="9"/>
      <c r="D53" s="9"/>
      <c r="E53" s="9"/>
      <c r="F53" s="9"/>
      <c r="G53" s="9"/>
      <c r="H53" s="9"/>
      <c r="I53" s="9"/>
      <c r="J53" s="9"/>
      <c r="K53" s="9"/>
      <c r="L53" s="9"/>
      <c r="M53" s="9"/>
      <c r="N53" s="9"/>
      <c r="O53" s="9"/>
      <c r="P53" s="9"/>
      <c r="Q53" s="25"/>
      <c r="R53" s="16"/>
      <c r="S53" s="16"/>
      <c r="T53" s="16"/>
      <c r="U53" s="16"/>
      <c r="V53" s="16"/>
      <c r="W53" s="16"/>
      <c r="X53" s="16"/>
      <c r="Y53" s="16"/>
      <c r="Z53" s="16"/>
      <c r="AA53" s="16"/>
      <c r="AB53" s="16"/>
      <c r="AC53" s="16"/>
      <c r="AD53" s="16"/>
      <c r="AE53" s="157"/>
      <c r="AF53" s="157"/>
      <c r="AG53" s="16"/>
      <c r="AH53" s="16"/>
      <c r="AI53" s="11"/>
      <c r="AJ53" s="1"/>
      <c r="AK53" s="31"/>
      <c r="AL53" s="1"/>
      <c r="AO53" s="10"/>
    </row>
    <row r="54" spans="1:41" ht="13.9" customHeight="1" x14ac:dyDescent="0.25">
      <c r="A54" s="8"/>
      <c r="B54" s="9"/>
      <c r="C54" s="9"/>
      <c r="D54" s="9"/>
      <c r="E54" s="9"/>
      <c r="F54" s="9"/>
      <c r="G54" s="9"/>
      <c r="H54" s="9"/>
      <c r="I54" s="9"/>
      <c r="J54" s="19"/>
      <c r="K54" s="19"/>
      <c r="L54" s="9"/>
      <c r="M54" s="9"/>
      <c r="N54" s="9"/>
      <c r="O54" s="9"/>
      <c r="P54" s="9"/>
      <c r="Q54" s="25"/>
      <c r="R54" s="16"/>
      <c r="S54" s="16"/>
      <c r="T54" s="16"/>
      <c r="U54" s="9"/>
      <c r="V54" s="25"/>
      <c r="W54" s="16"/>
      <c r="X54" s="16"/>
      <c r="Y54" s="16"/>
      <c r="Z54" s="16"/>
      <c r="AA54" s="16"/>
      <c r="AB54" s="16"/>
      <c r="AC54" s="16"/>
      <c r="AD54" s="16"/>
      <c r="AE54" s="157"/>
      <c r="AF54" s="157"/>
      <c r="AG54" s="16"/>
      <c r="AH54" s="16"/>
      <c r="AI54" s="11"/>
      <c r="AJ54" s="1"/>
      <c r="AK54" s="31"/>
      <c r="AL54" s="1"/>
      <c r="AO54" s="10"/>
    </row>
    <row r="55" spans="1:41" ht="13.9" customHeight="1" x14ac:dyDescent="0.2">
      <c r="A55" s="8"/>
      <c r="B55" s="49" t="s">
        <v>1344</v>
      </c>
      <c r="C55" s="9"/>
      <c r="D55" s="9"/>
      <c r="E55" s="9"/>
      <c r="F55" s="9"/>
      <c r="G55" s="9"/>
      <c r="H55" s="136"/>
      <c r="I55" s="9"/>
      <c r="J55" s="19"/>
      <c r="K55" s="19"/>
      <c r="N55" s="19"/>
      <c r="O55" s="19"/>
      <c r="P55" s="9"/>
      <c r="Q55" s="9"/>
      <c r="R55" s="9"/>
      <c r="S55" s="9"/>
      <c r="T55" s="9"/>
      <c r="U55" s="25"/>
      <c r="V55" s="16"/>
      <c r="W55" s="16"/>
      <c r="X55" s="1"/>
      <c r="Y55" s="1"/>
      <c r="Z55" s="1"/>
      <c r="AA55" s="1"/>
      <c r="AB55" s="1"/>
      <c r="AC55" s="31"/>
      <c r="AD55" s="1"/>
      <c r="AE55" s="1"/>
      <c r="AF55" s="92" t="s">
        <v>469</v>
      </c>
      <c r="AG55" s="16"/>
      <c r="AH55" s="16"/>
      <c r="AI55" s="11"/>
      <c r="AJ55" s="1"/>
      <c r="AK55" s="31"/>
      <c r="AL55" s="1"/>
      <c r="AO55" s="10"/>
    </row>
    <row r="56" spans="1:41" ht="13.9" customHeight="1" x14ac:dyDescent="0.2">
      <c r="A56" s="8"/>
      <c r="P56" s="3" t="s">
        <v>20</v>
      </c>
      <c r="Q56" s="1"/>
      <c r="R56" s="9"/>
      <c r="S56" s="9"/>
      <c r="T56" s="9"/>
      <c r="U56" s="28"/>
      <c r="V56" s="41"/>
      <c r="W56" s="41"/>
      <c r="X56" s="1"/>
      <c r="Y56" s="1"/>
      <c r="Z56" s="1"/>
      <c r="AA56" s="1"/>
      <c r="AB56" s="1"/>
      <c r="AC56" s="31"/>
      <c r="AD56" s="1"/>
      <c r="AE56" s="1"/>
      <c r="AF56" s="41"/>
      <c r="AG56" s="41"/>
      <c r="AH56" s="41"/>
      <c r="AI56" s="11"/>
      <c r="AJ56" s="1"/>
      <c r="AK56" s="31"/>
      <c r="AL56" s="1"/>
      <c r="AO56" s="10"/>
    </row>
    <row r="57" spans="1:41" ht="13.9" customHeight="1" x14ac:dyDescent="0.2">
      <c r="A57" s="8"/>
      <c r="P57" s="28"/>
      <c r="Q57" s="1"/>
      <c r="R57" s="9"/>
      <c r="S57" s="9"/>
      <c r="T57" s="9"/>
      <c r="U57" s="28"/>
      <c r="X57" s="1"/>
      <c r="Y57" s="1"/>
      <c r="Z57" s="1"/>
      <c r="AA57" s="1"/>
      <c r="AB57" s="1"/>
      <c r="AC57" s="31"/>
      <c r="AD57" s="1"/>
      <c r="AE57" s="1"/>
      <c r="AI57" s="11"/>
      <c r="AJ57" s="1"/>
      <c r="AK57" s="31"/>
      <c r="AL57" s="1"/>
      <c r="AO57" s="10"/>
    </row>
    <row r="58" spans="1:41" ht="13.9" customHeight="1" x14ac:dyDescent="0.2">
      <c r="A58" s="8"/>
      <c r="B58" s="1" t="s">
        <v>1346</v>
      </c>
      <c r="P58" s="142"/>
      <c r="Q58" s="1"/>
      <c r="R58" s="9"/>
      <c r="S58" s="9"/>
      <c r="T58" s="9"/>
      <c r="U58" s="28"/>
      <c r="V58" s="136"/>
      <c r="W58" s="136"/>
      <c r="X58" s="1"/>
      <c r="Y58" s="1"/>
      <c r="Z58" s="1"/>
      <c r="AA58" s="1"/>
      <c r="AB58" s="1"/>
      <c r="AC58" s="31"/>
      <c r="AD58" s="1"/>
      <c r="AE58" s="1"/>
      <c r="AF58" s="136"/>
      <c r="AG58" s="136"/>
      <c r="AH58" s="143"/>
      <c r="AI58" s="11"/>
      <c r="AJ58" s="1"/>
      <c r="AK58" s="31"/>
      <c r="AL58" s="1"/>
      <c r="AO58" s="10"/>
    </row>
    <row r="59" spans="1:41" ht="13.9" customHeight="1" x14ac:dyDescent="0.2">
      <c r="A59" s="8"/>
      <c r="P59" s="136"/>
      <c r="Q59" s="1"/>
      <c r="R59" s="9"/>
      <c r="S59" s="9"/>
      <c r="T59" s="9"/>
      <c r="U59" s="28"/>
      <c r="V59" s="136"/>
      <c r="W59" s="136"/>
      <c r="X59" s="1"/>
      <c r="Y59" s="1"/>
      <c r="Z59" s="1"/>
      <c r="AA59" s="1"/>
      <c r="AB59" s="1"/>
      <c r="AC59" s="31"/>
      <c r="AD59" s="1"/>
      <c r="AE59" s="1"/>
      <c r="AF59" s="136"/>
      <c r="AG59" s="136"/>
      <c r="AI59" s="11"/>
      <c r="AJ59" s="1"/>
      <c r="AK59" s="31"/>
      <c r="AL59" s="1"/>
      <c r="AO59" s="10"/>
    </row>
    <row r="60" spans="1:41" ht="13.9" customHeight="1" x14ac:dyDescent="0.2">
      <c r="A60" s="8"/>
      <c r="B60" s="1" t="s">
        <v>1347</v>
      </c>
      <c r="P60" s="142"/>
      <c r="Q60" s="1"/>
      <c r="R60" s="9"/>
      <c r="S60" s="9"/>
      <c r="T60" s="9"/>
      <c r="U60" s="28"/>
      <c r="V60" s="136"/>
      <c r="W60" s="136"/>
      <c r="X60" s="1"/>
      <c r="Y60" s="1"/>
      <c r="Z60" s="1"/>
      <c r="AA60" s="1"/>
      <c r="AB60" s="1"/>
      <c r="AC60" s="31"/>
      <c r="AD60" s="1"/>
      <c r="AE60" s="1"/>
      <c r="AF60" s="136"/>
      <c r="AG60" s="136"/>
      <c r="AH60" s="143"/>
      <c r="AI60" s="11"/>
      <c r="AJ60" s="1"/>
      <c r="AK60" s="31"/>
      <c r="AL60" s="1"/>
      <c r="AO60" s="10"/>
    </row>
    <row r="61" spans="1:41" ht="13.9" customHeight="1" x14ac:dyDescent="0.2">
      <c r="A61" s="8"/>
      <c r="B61" s="9"/>
      <c r="C61" s="9"/>
      <c r="D61" s="9"/>
      <c r="E61" s="9"/>
      <c r="F61" s="9"/>
      <c r="G61" s="9"/>
      <c r="H61" s="136"/>
      <c r="I61" s="9"/>
      <c r="J61" s="19"/>
      <c r="K61" s="19"/>
      <c r="Q61" s="9"/>
      <c r="R61" s="9"/>
      <c r="S61" s="9"/>
      <c r="T61" s="9"/>
      <c r="U61" s="25"/>
      <c r="V61" s="16"/>
      <c r="W61" s="16"/>
      <c r="X61" s="1"/>
      <c r="Y61" s="1"/>
      <c r="Z61" s="1"/>
      <c r="AA61" s="1"/>
      <c r="AB61" s="1"/>
      <c r="AC61" s="31"/>
      <c r="AD61" s="1"/>
      <c r="AE61" s="1"/>
      <c r="AF61" s="16"/>
      <c r="AG61" s="16"/>
      <c r="AH61" s="16"/>
      <c r="AI61" s="11"/>
      <c r="AJ61" s="1"/>
      <c r="AK61" s="31"/>
      <c r="AL61" s="1"/>
      <c r="AO61" s="10"/>
    </row>
    <row r="62" spans="1:41" ht="13.9" customHeight="1" x14ac:dyDescent="0.2">
      <c r="A62" s="8"/>
      <c r="B62" s="1" t="s">
        <v>1348</v>
      </c>
      <c r="C62" s="9"/>
      <c r="D62" s="9"/>
      <c r="E62" s="9"/>
      <c r="F62" s="9"/>
      <c r="G62" s="9"/>
      <c r="H62" s="9"/>
      <c r="I62" s="9"/>
      <c r="J62" s="9"/>
      <c r="K62" s="9"/>
      <c r="P62" s="142"/>
      <c r="Q62" s="1"/>
      <c r="R62" s="9"/>
      <c r="S62" s="9"/>
      <c r="T62" s="9"/>
      <c r="U62" s="25"/>
      <c r="V62" s="16"/>
      <c r="W62" s="16"/>
      <c r="X62" s="1"/>
      <c r="Y62" s="1"/>
      <c r="Z62" s="1"/>
      <c r="AA62" s="1"/>
      <c r="AB62" s="1"/>
      <c r="AC62" s="31"/>
      <c r="AD62" s="1"/>
      <c r="AE62" s="1"/>
      <c r="AF62" s="16"/>
      <c r="AG62" s="16"/>
      <c r="AH62" s="143"/>
      <c r="AI62" s="11"/>
      <c r="AJ62" s="1"/>
      <c r="AK62" s="1"/>
      <c r="AL62" s="1"/>
      <c r="AO62" s="1"/>
    </row>
    <row r="63" spans="1:41" ht="13.9" customHeight="1" x14ac:dyDescent="0.2">
      <c r="A63" s="8"/>
      <c r="C63" s="9"/>
      <c r="D63" s="9"/>
      <c r="E63" s="9"/>
      <c r="F63" s="9"/>
      <c r="G63" s="9"/>
      <c r="H63" s="9"/>
      <c r="I63" s="9"/>
      <c r="J63" s="9"/>
      <c r="K63" s="9"/>
      <c r="Q63" s="1"/>
      <c r="R63" s="9"/>
      <c r="S63" s="9"/>
      <c r="T63" s="9"/>
      <c r="U63" s="25"/>
      <c r="V63" s="16"/>
      <c r="W63" s="16"/>
      <c r="X63" s="1"/>
      <c r="Y63" s="1"/>
      <c r="Z63" s="1"/>
      <c r="AA63" s="1"/>
      <c r="AB63" s="1"/>
      <c r="AC63" s="31"/>
      <c r="AD63" s="1"/>
      <c r="AE63" s="1"/>
      <c r="AF63" s="16"/>
      <c r="AG63" s="16"/>
      <c r="AH63" s="16"/>
      <c r="AI63" s="11"/>
      <c r="AJ63" s="1"/>
      <c r="AK63" s="1"/>
      <c r="AL63" s="1"/>
      <c r="AO63" s="1"/>
    </row>
    <row r="64" spans="1:41" ht="13.9" customHeight="1" x14ac:dyDescent="0.2">
      <c r="A64" s="8"/>
      <c r="C64" s="9"/>
      <c r="D64" s="9"/>
      <c r="E64" s="9"/>
      <c r="F64" s="9"/>
      <c r="G64" s="9"/>
      <c r="H64" s="9"/>
      <c r="I64" s="9"/>
      <c r="J64" s="9"/>
      <c r="K64" s="9"/>
      <c r="Q64" s="1"/>
      <c r="R64" s="9"/>
      <c r="S64" s="9"/>
      <c r="T64" s="9"/>
      <c r="U64" s="25"/>
      <c r="V64" s="16"/>
      <c r="W64" s="16"/>
      <c r="X64" s="1"/>
      <c r="Y64" s="1"/>
      <c r="Z64" s="1"/>
      <c r="AA64" s="1"/>
      <c r="AB64" s="1"/>
      <c r="AC64" s="31"/>
      <c r="AD64" s="1"/>
      <c r="AE64" s="1"/>
      <c r="AF64" s="16"/>
      <c r="AG64" s="16"/>
      <c r="AH64" s="16"/>
      <c r="AI64" s="11"/>
      <c r="AJ64" s="1"/>
      <c r="AK64" s="1"/>
      <c r="AL64" s="1"/>
      <c r="AO64" s="1"/>
    </row>
    <row r="65" spans="1:47" x14ac:dyDescent="0.2">
      <c r="A65" s="8"/>
      <c r="B65" s="49" t="s">
        <v>1403</v>
      </c>
      <c r="C65" s="9"/>
      <c r="D65" s="9"/>
      <c r="E65" s="9"/>
      <c r="F65" s="9"/>
      <c r="G65" s="9"/>
      <c r="H65" s="136"/>
      <c r="I65" s="9"/>
      <c r="J65" s="60"/>
      <c r="K65" s="19"/>
      <c r="L65" s="9"/>
      <c r="M65" s="9"/>
      <c r="N65" s="9"/>
      <c r="O65" s="9"/>
      <c r="P65" s="9"/>
      <c r="Q65" s="25"/>
      <c r="R65" s="16"/>
      <c r="S65" s="16"/>
      <c r="T65" s="16"/>
      <c r="U65" s="16"/>
      <c r="V65" s="16"/>
      <c r="W65" s="16"/>
      <c r="X65" s="16"/>
      <c r="Y65" s="16"/>
      <c r="Z65" s="16"/>
      <c r="AA65" s="16"/>
      <c r="AB65" s="16"/>
      <c r="AC65" s="16"/>
      <c r="AD65" s="16"/>
      <c r="AE65" s="16"/>
      <c r="AF65" s="92" t="s">
        <v>468</v>
      </c>
      <c r="AG65" s="9"/>
      <c r="AH65" s="16"/>
      <c r="AI65" s="11"/>
      <c r="AJ65" s="1"/>
      <c r="AK65" s="1"/>
      <c r="AL65" s="1"/>
      <c r="AO65" s="1"/>
    </row>
    <row r="66" spans="1:47" ht="38.25" x14ac:dyDescent="0.2">
      <c r="A66" s="8"/>
      <c r="B66" s="9"/>
      <c r="C66" s="9"/>
      <c r="D66" s="9"/>
      <c r="E66" s="9"/>
      <c r="F66" s="9"/>
      <c r="G66" s="9"/>
      <c r="H66" s="136"/>
      <c r="I66" s="9"/>
      <c r="J66" s="19"/>
      <c r="K66" s="19"/>
      <c r="O66" s="9"/>
      <c r="P66" s="50" t="s">
        <v>228</v>
      </c>
      <c r="Q66" s="136"/>
      <c r="R66" s="50" t="s">
        <v>229</v>
      </c>
      <c r="S66" s="16"/>
      <c r="T66" s="16"/>
      <c r="U66" s="16"/>
      <c r="V66" s="16"/>
      <c r="W66" s="16"/>
      <c r="X66" s="16"/>
      <c r="Y66" s="16"/>
      <c r="Z66" s="16"/>
      <c r="AA66" s="136"/>
      <c r="AB66" s="136"/>
      <c r="AC66" s="136"/>
      <c r="AD66" s="136"/>
      <c r="AE66" s="136"/>
      <c r="AF66" s="16"/>
      <c r="AG66" s="9"/>
      <c r="AH66" s="16"/>
      <c r="AI66" s="11"/>
      <c r="AJ66" s="1"/>
      <c r="AK66" s="1"/>
      <c r="AL66" s="1"/>
      <c r="AO66" s="1"/>
      <c r="AQ66" s="31"/>
      <c r="AU66" s="119"/>
    </row>
    <row r="67" spans="1:47" ht="13.9" customHeight="1" x14ac:dyDescent="0.2">
      <c r="A67" s="8"/>
      <c r="B67" s="9"/>
      <c r="C67" s="9"/>
      <c r="D67" s="9"/>
      <c r="E67" s="9"/>
      <c r="F67" s="9"/>
      <c r="G67" s="9"/>
      <c r="H67" s="9"/>
      <c r="I67" s="9"/>
      <c r="J67" s="9"/>
      <c r="K67" s="9"/>
      <c r="O67" s="136"/>
      <c r="P67" s="136"/>
      <c r="Q67" s="136"/>
      <c r="R67" s="136" t="s">
        <v>20</v>
      </c>
      <c r="S67" s="16"/>
      <c r="T67" s="16"/>
      <c r="U67" s="16"/>
      <c r="V67" s="16"/>
      <c r="W67" s="16"/>
      <c r="X67" s="16"/>
      <c r="Y67" s="16"/>
      <c r="Z67" s="16"/>
      <c r="AA67" s="136"/>
      <c r="AB67" s="136"/>
      <c r="AC67" s="136"/>
      <c r="AD67" s="136"/>
      <c r="AE67" s="136"/>
      <c r="AF67" s="16"/>
      <c r="AG67" s="9"/>
      <c r="AH67" s="41"/>
      <c r="AI67" s="11"/>
      <c r="AJ67" s="1"/>
      <c r="AK67" s="31"/>
      <c r="AL67" s="1"/>
      <c r="AO67" s="1"/>
    </row>
    <row r="68" spans="1:47" x14ac:dyDescent="0.2">
      <c r="A68" s="8"/>
      <c r="B68" s="72"/>
      <c r="C68" s="9"/>
      <c r="D68" s="9"/>
      <c r="E68" s="9"/>
      <c r="F68" s="9"/>
      <c r="G68" s="9"/>
      <c r="H68" s="9"/>
      <c r="I68" s="9"/>
      <c r="J68" s="9"/>
      <c r="K68" s="9"/>
      <c r="O68" s="25"/>
      <c r="P68" s="25"/>
      <c r="Q68" s="25"/>
      <c r="R68" s="25"/>
      <c r="S68" s="16"/>
      <c r="T68" s="16"/>
      <c r="U68" s="16"/>
      <c r="V68" s="16"/>
      <c r="W68" s="16"/>
      <c r="X68" s="16"/>
      <c r="Y68" s="16"/>
      <c r="Z68" s="16"/>
      <c r="AA68" s="136"/>
      <c r="AB68" s="136"/>
      <c r="AC68" s="136"/>
      <c r="AD68" s="136"/>
      <c r="AE68" s="136"/>
      <c r="AF68" s="16"/>
      <c r="AG68" s="9"/>
      <c r="AH68" s="136"/>
      <c r="AI68" s="11"/>
    </row>
    <row r="69" spans="1:47" x14ac:dyDescent="0.2">
      <c r="A69" s="8"/>
      <c r="B69" s="19" t="s">
        <v>60</v>
      </c>
      <c r="C69" s="9"/>
      <c r="D69" s="9"/>
      <c r="E69" s="9"/>
      <c r="F69" s="9"/>
      <c r="G69" s="9"/>
      <c r="H69" s="9"/>
      <c r="I69" s="9"/>
      <c r="J69" s="9"/>
      <c r="K69" s="9"/>
      <c r="O69" s="25"/>
      <c r="P69" s="140"/>
      <c r="Q69" s="25"/>
      <c r="R69" s="142"/>
      <c r="S69" s="16"/>
      <c r="T69" s="16"/>
      <c r="U69" s="16"/>
      <c r="V69" s="16"/>
      <c r="W69" s="16"/>
      <c r="X69" s="16"/>
      <c r="Y69" s="16"/>
      <c r="Z69" s="16"/>
      <c r="AA69" s="136"/>
      <c r="AB69" s="136"/>
      <c r="AC69" s="136"/>
      <c r="AD69" s="136"/>
      <c r="AE69" s="136"/>
      <c r="AF69" s="16"/>
      <c r="AG69" s="9"/>
      <c r="AH69" s="143"/>
      <c r="AI69" s="11"/>
    </row>
    <row r="70" spans="1:47" x14ac:dyDescent="0.2">
      <c r="A70" s="8"/>
      <c r="B70" s="72"/>
      <c r="C70" s="9"/>
      <c r="D70" s="9"/>
      <c r="E70" s="9"/>
      <c r="F70" s="9"/>
      <c r="G70" s="9"/>
      <c r="H70" s="9"/>
      <c r="I70" s="9"/>
      <c r="J70" s="9"/>
      <c r="K70" s="9"/>
      <c r="O70" s="25"/>
      <c r="P70" s="9"/>
      <c r="Q70" s="25"/>
      <c r="R70" s="9"/>
      <c r="S70" s="16"/>
      <c r="T70" s="16"/>
      <c r="U70" s="16"/>
      <c r="V70" s="16"/>
      <c r="W70" s="16"/>
      <c r="X70" s="16"/>
      <c r="Y70" s="16"/>
      <c r="Z70" s="16"/>
      <c r="AA70" s="136"/>
      <c r="AB70" s="136"/>
      <c r="AC70" s="136"/>
      <c r="AD70" s="136"/>
      <c r="AE70" s="136"/>
      <c r="AF70" s="16"/>
      <c r="AG70" s="9"/>
      <c r="AH70" s="136"/>
      <c r="AI70" s="11"/>
    </row>
    <row r="71" spans="1:47" x14ac:dyDescent="0.2">
      <c r="A71" s="8"/>
      <c r="B71" s="90" t="s">
        <v>62</v>
      </c>
      <c r="C71" s="9"/>
      <c r="D71" s="9"/>
      <c r="E71" s="9"/>
      <c r="F71" s="9"/>
      <c r="G71" s="9"/>
      <c r="H71" s="9"/>
      <c r="I71" s="9"/>
      <c r="J71" s="9"/>
      <c r="K71" s="9"/>
      <c r="O71" s="25"/>
      <c r="P71" s="140"/>
      <c r="Q71" s="25"/>
      <c r="R71" s="142"/>
      <c r="S71" s="16"/>
      <c r="T71" s="16"/>
      <c r="U71" s="16"/>
      <c r="V71" s="16"/>
      <c r="W71" s="16"/>
      <c r="X71" s="16"/>
      <c r="Y71" s="16"/>
      <c r="Z71" s="16"/>
      <c r="AA71" s="136"/>
      <c r="AB71" s="136"/>
      <c r="AC71" s="136"/>
      <c r="AD71" s="136"/>
      <c r="AE71" s="136"/>
      <c r="AF71" s="16"/>
      <c r="AG71" s="9"/>
      <c r="AH71" s="143"/>
      <c r="AI71" s="11"/>
    </row>
    <row r="72" spans="1:47" x14ac:dyDescent="0.2">
      <c r="A72" s="8"/>
      <c r="B72" s="72"/>
      <c r="C72" s="9"/>
      <c r="D72" s="9"/>
      <c r="E72" s="9"/>
      <c r="F72" s="9"/>
      <c r="G72" s="9"/>
      <c r="H72" s="9"/>
      <c r="I72" s="9"/>
      <c r="J72" s="9"/>
      <c r="K72" s="9"/>
      <c r="O72" s="25"/>
      <c r="P72" s="9"/>
      <c r="Q72" s="25"/>
      <c r="R72" s="9"/>
      <c r="S72" s="16"/>
      <c r="T72" s="16"/>
      <c r="U72" s="16"/>
      <c r="V72" s="16"/>
      <c r="W72" s="16"/>
      <c r="X72" s="16"/>
      <c r="Y72" s="16"/>
      <c r="Z72" s="16"/>
      <c r="AA72" s="136"/>
      <c r="AB72" s="136"/>
      <c r="AC72" s="136"/>
      <c r="AD72" s="136"/>
      <c r="AE72" s="136"/>
      <c r="AF72" s="16"/>
      <c r="AG72" s="9"/>
      <c r="AH72" s="136"/>
      <c r="AI72" s="11"/>
    </row>
    <row r="73" spans="1:47" x14ac:dyDescent="0.2">
      <c r="A73" s="8"/>
      <c r="B73" s="68" t="s">
        <v>107</v>
      </c>
      <c r="C73" s="9"/>
      <c r="D73" s="9"/>
      <c r="E73" s="9"/>
      <c r="F73" s="9"/>
      <c r="G73" s="9"/>
      <c r="H73" s="136"/>
      <c r="I73" s="9"/>
      <c r="J73" s="19"/>
      <c r="K73" s="19"/>
      <c r="O73" s="25"/>
      <c r="P73" s="140"/>
      <c r="Q73" s="25"/>
      <c r="R73" s="142"/>
      <c r="S73" s="16"/>
      <c r="T73" s="16"/>
      <c r="U73" s="16"/>
      <c r="V73" s="16"/>
      <c r="W73" s="16"/>
      <c r="X73" s="16"/>
      <c r="Y73" s="16"/>
      <c r="Z73" s="16"/>
      <c r="AA73" s="136"/>
      <c r="AB73" s="136"/>
      <c r="AC73" s="136"/>
      <c r="AD73" s="136"/>
      <c r="AE73" s="136"/>
      <c r="AF73" s="16"/>
      <c r="AG73" s="9"/>
      <c r="AH73" s="143"/>
      <c r="AI73" s="11"/>
    </row>
    <row r="74" spans="1:47" x14ac:dyDescent="0.2">
      <c r="A74" s="8"/>
      <c r="B74" s="32"/>
      <c r="C74" s="9"/>
      <c r="D74" s="9"/>
      <c r="E74" s="9"/>
      <c r="F74" s="9"/>
      <c r="G74" s="9"/>
      <c r="H74" s="136"/>
      <c r="I74" s="9"/>
      <c r="J74" s="19"/>
      <c r="K74" s="19"/>
      <c r="L74" s="9"/>
      <c r="M74" s="9"/>
      <c r="N74" s="9"/>
      <c r="O74" s="9"/>
      <c r="P74" s="9"/>
      <c r="Q74" s="25"/>
      <c r="R74" s="16"/>
      <c r="S74" s="16"/>
      <c r="T74" s="16"/>
      <c r="U74" s="16"/>
      <c r="V74" s="16"/>
      <c r="W74" s="16"/>
      <c r="X74" s="16"/>
      <c r="Y74" s="16"/>
      <c r="Z74" s="16"/>
      <c r="AA74" s="9"/>
      <c r="AB74" s="9"/>
      <c r="AC74" s="9"/>
      <c r="AD74" s="9"/>
      <c r="AE74" s="9"/>
      <c r="AF74" s="16"/>
      <c r="AG74" s="9"/>
      <c r="AH74" s="9"/>
      <c r="AI74" s="11"/>
    </row>
    <row r="75" spans="1:47" x14ac:dyDescent="0.2">
      <c r="A75" s="8"/>
      <c r="B75" s="9"/>
      <c r="C75" s="9"/>
      <c r="D75" s="9"/>
      <c r="E75" s="9"/>
      <c r="F75" s="9"/>
      <c r="G75" s="9"/>
      <c r="H75" s="18"/>
      <c r="I75" s="9"/>
      <c r="J75" s="19"/>
      <c r="K75" s="19"/>
      <c r="L75" s="9"/>
      <c r="M75" s="9"/>
      <c r="N75" s="9"/>
      <c r="O75" s="9"/>
      <c r="P75" s="9"/>
      <c r="Q75" s="25"/>
      <c r="R75" s="16"/>
      <c r="S75" s="16"/>
      <c r="T75" s="16"/>
      <c r="U75" s="16"/>
      <c r="V75" s="16"/>
      <c r="W75" s="16"/>
      <c r="X75" s="16"/>
      <c r="Y75" s="16"/>
      <c r="Z75" s="16"/>
      <c r="AA75" s="16"/>
      <c r="AB75" s="16"/>
      <c r="AC75" s="16"/>
      <c r="AD75" s="16"/>
      <c r="AE75" s="16"/>
      <c r="AF75" s="9"/>
      <c r="AG75" s="9"/>
      <c r="AH75" s="136"/>
      <c r="AI75" s="11"/>
    </row>
    <row r="76" spans="1:47" x14ac:dyDescent="0.2">
      <c r="A76" s="8"/>
      <c r="B76" s="49" t="s">
        <v>1404</v>
      </c>
      <c r="C76" s="9"/>
      <c r="D76" s="9"/>
      <c r="E76" s="9"/>
      <c r="F76" s="9"/>
      <c r="G76" s="9"/>
      <c r="H76" s="18"/>
      <c r="I76" s="9"/>
      <c r="J76" s="19"/>
      <c r="K76" s="19"/>
      <c r="L76" s="9"/>
      <c r="M76" s="9"/>
      <c r="N76" s="9"/>
      <c r="O76" s="9"/>
      <c r="P76" s="9"/>
      <c r="Q76" s="25"/>
      <c r="R76" s="16"/>
      <c r="S76" s="16"/>
      <c r="T76" s="16"/>
      <c r="U76" s="16"/>
      <c r="V76" s="16"/>
      <c r="W76" s="16"/>
      <c r="X76" s="16"/>
      <c r="Y76" s="16"/>
      <c r="Z76" s="16"/>
      <c r="AA76" s="16"/>
      <c r="AB76" s="16"/>
      <c r="AC76" s="16"/>
      <c r="AD76" s="16"/>
      <c r="AE76" s="16"/>
      <c r="AF76" s="92" t="s">
        <v>467</v>
      </c>
      <c r="AG76" s="16"/>
      <c r="AH76" s="16"/>
      <c r="AI76" s="11"/>
    </row>
    <row r="77" spans="1:47" x14ac:dyDescent="0.2">
      <c r="A77" s="8"/>
      <c r="B77" s="49"/>
      <c r="C77" s="9"/>
      <c r="D77" s="9"/>
      <c r="E77" s="9"/>
      <c r="F77" s="9"/>
      <c r="G77" s="9"/>
      <c r="H77" s="18"/>
      <c r="I77" s="9"/>
      <c r="J77" s="19"/>
      <c r="K77" s="19"/>
      <c r="L77" s="9"/>
      <c r="M77" s="9"/>
      <c r="N77" s="9"/>
      <c r="O77" s="9"/>
      <c r="P77" s="9"/>
      <c r="Q77" s="25"/>
      <c r="R77" s="16"/>
      <c r="S77" s="16"/>
      <c r="T77" s="16"/>
      <c r="U77" s="16"/>
      <c r="V77" s="16"/>
      <c r="W77" s="16"/>
      <c r="X77" s="16"/>
      <c r="Y77" s="16"/>
      <c r="Z77" s="16"/>
      <c r="AA77" s="16"/>
      <c r="AB77" s="16"/>
      <c r="AC77" s="16"/>
      <c r="AD77" s="16"/>
      <c r="AE77" s="16"/>
      <c r="AF77" s="16"/>
      <c r="AG77" s="16"/>
      <c r="AH77" s="16"/>
      <c r="AI77" s="11"/>
    </row>
    <row r="78" spans="1:47" x14ac:dyDescent="0.2">
      <c r="A78" s="8"/>
      <c r="B78" s="54" t="s">
        <v>116</v>
      </c>
      <c r="C78" s="9"/>
      <c r="D78" s="9"/>
      <c r="E78" s="9"/>
      <c r="F78" s="9"/>
      <c r="G78" s="9"/>
      <c r="H78" s="18"/>
      <c r="I78" s="9"/>
      <c r="J78" s="19"/>
      <c r="K78" s="19"/>
      <c r="L78" s="9"/>
      <c r="M78" s="9"/>
      <c r="N78" s="9"/>
      <c r="O78" s="9"/>
      <c r="P78" s="9"/>
      <c r="Q78" s="25"/>
      <c r="R78" s="16"/>
      <c r="S78" s="16"/>
      <c r="T78" s="16"/>
      <c r="U78" s="16"/>
      <c r="V78" s="16"/>
      <c r="W78" s="16"/>
      <c r="X78" s="16"/>
      <c r="Y78" s="16"/>
      <c r="Z78" s="16"/>
      <c r="AA78" s="16"/>
      <c r="AB78" s="16"/>
      <c r="AC78" s="16"/>
      <c r="AD78" s="16"/>
      <c r="AE78" s="16"/>
      <c r="AF78" s="16"/>
      <c r="AG78" s="16"/>
      <c r="AH78" s="16"/>
      <c r="AI78" s="11"/>
    </row>
    <row r="79" spans="1:47" x14ac:dyDescent="0.2">
      <c r="A79" s="8"/>
      <c r="B79" s="49"/>
      <c r="C79" s="9"/>
      <c r="D79" s="9"/>
      <c r="E79" s="9"/>
      <c r="F79" s="9"/>
      <c r="G79" s="9"/>
      <c r="H79" s="18"/>
      <c r="I79" s="9"/>
      <c r="J79" s="19"/>
      <c r="K79" s="19"/>
      <c r="L79" s="9"/>
      <c r="M79" s="9"/>
      <c r="N79" s="9"/>
      <c r="O79" s="9"/>
      <c r="P79" s="9"/>
      <c r="Q79" s="25"/>
      <c r="R79" s="16"/>
      <c r="S79" s="16"/>
      <c r="T79" s="16"/>
      <c r="U79" s="16"/>
      <c r="V79" s="16"/>
      <c r="W79" s="16"/>
      <c r="X79" s="16"/>
      <c r="Y79" s="16"/>
      <c r="Z79" s="16"/>
      <c r="AA79" s="16"/>
      <c r="AB79" s="16"/>
      <c r="AC79" s="16"/>
      <c r="AD79" s="16"/>
      <c r="AE79" s="16"/>
      <c r="AF79" s="16"/>
      <c r="AG79" s="16"/>
      <c r="AH79" s="16"/>
      <c r="AI79" s="11"/>
    </row>
    <row r="80" spans="1:47" x14ac:dyDescent="0.2">
      <c r="A80" s="8"/>
      <c r="B80" s="49"/>
      <c r="C80" s="9"/>
      <c r="D80" s="9"/>
      <c r="E80" s="9"/>
      <c r="F80" s="9"/>
      <c r="G80" s="9"/>
      <c r="H80" s="18"/>
      <c r="I80" s="9"/>
      <c r="J80" s="19"/>
      <c r="K80" s="19"/>
      <c r="L80" s="9"/>
      <c r="M80" s="9"/>
      <c r="N80" s="9"/>
      <c r="O80" s="9"/>
      <c r="P80" s="9"/>
      <c r="Q80" s="25"/>
      <c r="R80" s="16"/>
      <c r="S80" s="16"/>
      <c r="T80" s="16"/>
      <c r="U80" s="16"/>
      <c r="V80" s="16"/>
      <c r="W80" s="16"/>
      <c r="X80" s="16"/>
      <c r="Y80" s="16"/>
      <c r="Z80" s="16"/>
      <c r="AA80" s="16"/>
      <c r="AB80" s="16"/>
      <c r="AC80" s="16"/>
      <c r="AD80" s="16"/>
      <c r="AE80" s="16"/>
      <c r="AF80" s="16"/>
      <c r="AG80" s="16"/>
      <c r="AH80" s="16"/>
      <c r="AI80" s="11"/>
    </row>
    <row r="81" spans="1:35" x14ac:dyDescent="0.2">
      <c r="A81" s="8"/>
      <c r="B81" s="49" t="s">
        <v>1405</v>
      </c>
      <c r="C81" s="9"/>
      <c r="D81" s="9"/>
      <c r="E81" s="9"/>
      <c r="F81" s="9"/>
      <c r="G81" s="9"/>
      <c r="H81" s="18"/>
      <c r="I81" s="9"/>
      <c r="J81" s="19"/>
      <c r="K81" s="19"/>
      <c r="L81" s="9"/>
      <c r="M81" s="9"/>
      <c r="N81" s="9"/>
      <c r="O81" s="9"/>
      <c r="P81" s="9"/>
      <c r="Q81" s="25"/>
      <c r="R81" s="16"/>
      <c r="S81" s="16"/>
      <c r="T81" s="16"/>
      <c r="U81" s="16"/>
      <c r="V81" s="16"/>
      <c r="W81" s="16"/>
      <c r="X81" s="16"/>
      <c r="Y81" s="16"/>
      <c r="Z81" s="16"/>
      <c r="AA81" s="16"/>
      <c r="AB81" s="16"/>
      <c r="AC81" s="16"/>
      <c r="AD81" s="16"/>
      <c r="AE81" s="16"/>
      <c r="AF81" s="92" t="s">
        <v>462</v>
      </c>
      <c r="AG81" s="16"/>
      <c r="AH81" s="16"/>
      <c r="AI81" s="11"/>
    </row>
    <row r="82" spans="1:35" x14ac:dyDescent="0.2">
      <c r="A82" s="8"/>
      <c r="B82" s="49"/>
      <c r="C82" s="9"/>
      <c r="D82" s="9"/>
      <c r="E82" s="9"/>
      <c r="F82" s="9"/>
      <c r="G82" s="9"/>
      <c r="H82" s="18"/>
      <c r="I82" s="9"/>
      <c r="J82" s="19"/>
      <c r="K82" s="19"/>
      <c r="L82" s="9"/>
      <c r="M82" s="9"/>
      <c r="N82" s="9"/>
      <c r="O82" s="9"/>
      <c r="P82" s="9"/>
      <c r="Q82" s="25"/>
      <c r="R82" s="16"/>
      <c r="S82" s="16"/>
      <c r="T82" s="16"/>
      <c r="U82" s="16"/>
      <c r="V82" s="16"/>
      <c r="W82" s="16"/>
      <c r="X82" s="16"/>
      <c r="Y82" s="16"/>
      <c r="Z82" s="16"/>
      <c r="AA82" s="16"/>
      <c r="AB82" s="16"/>
      <c r="AC82" s="16"/>
      <c r="AD82" s="16"/>
      <c r="AE82" s="16"/>
      <c r="AF82" s="16"/>
      <c r="AG82" s="16"/>
      <c r="AH82" s="16"/>
      <c r="AI82" s="11"/>
    </row>
    <row r="83" spans="1:35" x14ac:dyDescent="0.2">
      <c r="A83" s="8"/>
      <c r="B83" s="54" t="s">
        <v>117</v>
      </c>
      <c r="C83" s="9"/>
      <c r="D83" s="9"/>
      <c r="E83" s="9"/>
      <c r="F83" s="9"/>
      <c r="G83" s="9"/>
      <c r="H83" s="18"/>
      <c r="I83" s="9"/>
      <c r="J83" s="19"/>
      <c r="K83" s="19"/>
      <c r="L83" s="9"/>
      <c r="M83" s="9"/>
      <c r="N83" s="9"/>
      <c r="O83" s="9"/>
      <c r="P83" s="9"/>
      <c r="Q83" s="25"/>
      <c r="R83" s="16"/>
      <c r="S83" s="16"/>
      <c r="T83" s="16"/>
      <c r="U83" s="16"/>
      <c r="V83" s="16"/>
      <c r="W83" s="16"/>
      <c r="X83" s="16"/>
      <c r="Y83" s="16"/>
      <c r="Z83" s="16"/>
      <c r="AA83" s="16"/>
      <c r="AB83" s="16"/>
      <c r="AC83" s="16"/>
      <c r="AD83" s="16"/>
      <c r="AE83" s="16"/>
      <c r="AF83" s="16"/>
      <c r="AG83" s="16"/>
      <c r="AH83" s="16"/>
      <c r="AI83" s="11"/>
    </row>
    <row r="84" spans="1:35" x14ac:dyDescent="0.2">
      <c r="A84" s="8"/>
      <c r="B84" s="54"/>
      <c r="C84" s="9"/>
      <c r="D84" s="9"/>
      <c r="E84" s="9"/>
      <c r="F84" s="9"/>
      <c r="G84" s="9"/>
      <c r="H84" s="18"/>
      <c r="I84" s="9"/>
      <c r="J84" s="19"/>
      <c r="K84" s="19"/>
      <c r="L84" s="9"/>
      <c r="M84" s="9"/>
      <c r="N84" s="9"/>
      <c r="O84" s="9"/>
      <c r="P84" s="9"/>
      <c r="Q84" s="25"/>
      <c r="R84" s="16"/>
      <c r="S84" s="16"/>
      <c r="T84" s="16"/>
      <c r="U84" s="16"/>
      <c r="V84" s="16"/>
      <c r="W84" s="16"/>
      <c r="X84" s="16"/>
      <c r="Y84" s="16"/>
      <c r="Z84" s="16"/>
      <c r="AA84" s="16"/>
      <c r="AB84" s="16"/>
      <c r="AC84" s="16"/>
      <c r="AD84" s="16"/>
      <c r="AE84" s="16"/>
      <c r="AF84" s="16"/>
      <c r="AG84" s="16"/>
      <c r="AH84" s="16"/>
      <c r="AI84" s="11"/>
    </row>
    <row r="85" spans="1:35" x14ac:dyDescent="0.2">
      <c r="A85" s="8"/>
      <c r="B85" s="54"/>
      <c r="C85" s="9"/>
      <c r="D85" s="9"/>
      <c r="E85" s="9"/>
      <c r="F85" s="9"/>
      <c r="G85" s="9"/>
      <c r="H85" s="18"/>
      <c r="I85" s="9"/>
      <c r="J85" s="19"/>
      <c r="K85" s="19"/>
      <c r="L85" s="9"/>
      <c r="M85" s="9"/>
      <c r="N85" s="9"/>
      <c r="O85" s="9"/>
      <c r="P85" s="9"/>
      <c r="Q85" s="25"/>
      <c r="R85" s="16"/>
      <c r="S85" s="16"/>
      <c r="T85" s="16"/>
      <c r="U85" s="16"/>
      <c r="V85" s="16"/>
      <c r="W85" s="16"/>
      <c r="X85" s="16"/>
      <c r="Y85" s="9"/>
      <c r="Z85" s="9"/>
      <c r="AA85" s="9"/>
      <c r="AB85" s="9"/>
      <c r="AC85" s="9"/>
      <c r="AD85" s="9"/>
      <c r="AE85" s="9"/>
      <c r="AF85" s="16"/>
      <c r="AG85" s="9"/>
      <c r="AH85" s="9"/>
      <c r="AI85" s="11"/>
    </row>
    <row r="86" spans="1:35" x14ac:dyDescent="0.2">
      <c r="A86" s="8"/>
      <c r="B86" s="54"/>
      <c r="C86" s="9"/>
      <c r="D86" s="9"/>
      <c r="E86" s="9"/>
      <c r="F86" s="9"/>
      <c r="G86" s="9"/>
      <c r="H86" s="18"/>
      <c r="I86" s="9"/>
      <c r="J86" s="19"/>
      <c r="K86" s="19"/>
      <c r="L86" s="9"/>
      <c r="M86" s="9"/>
      <c r="N86" s="9"/>
      <c r="O86" s="9"/>
      <c r="P86" s="9"/>
      <c r="Q86" s="25"/>
      <c r="R86" s="16"/>
      <c r="S86" s="16"/>
      <c r="T86" s="16"/>
      <c r="U86" s="16"/>
      <c r="V86" s="16"/>
      <c r="W86" s="16"/>
      <c r="X86" s="16"/>
      <c r="Y86" s="9"/>
      <c r="Z86" s="9"/>
      <c r="AA86" s="9"/>
      <c r="AB86" s="9"/>
      <c r="AC86" s="9"/>
      <c r="AD86" s="9"/>
      <c r="AE86" s="9"/>
      <c r="AF86" s="16"/>
      <c r="AG86" s="9"/>
      <c r="AH86" s="9"/>
      <c r="AI86" s="11"/>
    </row>
    <row r="87" spans="1:35" x14ac:dyDescent="0.2">
      <c r="A87" s="8"/>
      <c r="B87" s="49" t="s">
        <v>1406</v>
      </c>
      <c r="C87" s="9"/>
      <c r="D87" s="9"/>
      <c r="E87" s="9"/>
      <c r="F87" s="9"/>
      <c r="G87" s="9"/>
      <c r="H87" s="19"/>
      <c r="I87" s="19"/>
      <c r="J87" s="19"/>
      <c r="K87" s="19"/>
      <c r="L87" s="19"/>
      <c r="M87" s="9"/>
      <c r="N87" s="19"/>
      <c r="O87" s="19"/>
      <c r="P87" s="19"/>
      <c r="Q87" s="19"/>
      <c r="R87" s="19"/>
      <c r="S87" s="19"/>
      <c r="T87" s="19"/>
      <c r="U87" s="9"/>
      <c r="V87" s="136"/>
      <c r="W87" s="136"/>
      <c r="X87" s="136"/>
      <c r="Y87" s="9"/>
      <c r="Z87" s="9"/>
      <c r="AA87" s="9"/>
      <c r="AB87" s="9"/>
      <c r="AC87" s="9"/>
      <c r="AD87" s="19"/>
      <c r="AE87" s="136"/>
      <c r="AF87" s="92" t="s">
        <v>1343</v>
      </c>
      <c r="AG87" s="9"/>
      <c r="AH87" s="19"/>
      <c r="AI87" s="11"/>
    </row>
    <row r="88" spans="1:35" ht="114" customHeight="1" x14ac:dyDescent="0.2">
      <c r="A88" s="8"/>
      <c r="B88" s="9"/>
      <c r="C88" s="9"/>
      <c r="D88" s="9"/>
      <c r="E88" s="9"/>
      <c r="F88" s="9"/>
      <c r="G88" s="9"/>
      <c r="H88" s="9"/>
      <c r="I88" s="9"/>
      <c r="J88" s="9"/>
      <c r="K88" s="9"/>
      <c r="L88" s="261"/>
      <c r="M88" s="262"/>
      <c r="N88" s="262"/>
      <c r="O88" s="262"/>
      <c r="P88" s="262"/>
      <c r="Q88" s="262"/>
      <c r="R88" s="262"/>
      <c r="S88" s="262"/>
      <c r="T88" s="262"/>
      <c r="U88" s="262"/>
      <c r="V88" s="262"/>
      <c r="W88" s="262"/>
      <c r="X88" s="262"/>
      <c r="Y88" s="262"/>
      <c r="Z88" s="262"/>
      <c r="AA88" s="262"/>
      <c r="AB88" s="262"/>
      <c r="AC88" s="262"/>
      <c r="AD88" s="263"/>
      <c r="AE88" s="136"/>
      <c r="AF88" s="9"/>
      <c r="AG88" s="9"/>
      <c r="AH88" s="9"/>
      <c r="AI88" s="11"/>
    </row>
    <row r="89" spans="1:35" x14ac:dyDescent="0.2">
      <c r="A89" s="8"/>
      <c r="B89" s="54"/>
      <c r="C89" s="9"/>
      <c r="D89" s="9"/>
      <c r="E89" s="9"/>
      <c r="F89" s="9"/>
      <c r="G89" s="9"/>
      <c r="H89" s="18"/>
      <c r="I89" s="9"/>
      <c r="J89" s="19"/>
      <c r="K89" s="19"/>
      <c r="L89" s="9"/>
      <c r="M89" s="9"/>
      <c r="N89" s="9"/>
      <c r="O89" s="9"/>
      <c r="P89" s="9"/>
      <c r="Q89" s="25"/>
      <c r="R89" s="16"/>
      <c r="S89" s="16"/>
      <c r="T89" s="16"/>
      <c r="U89" s="16"/>
      <c r="V89" s="16"/>
      <c r="W89" s="16"/>
      <c r="X89" s="16"/>
      <c r="Y89" s="16"/>
      <c r="Z89" s="16"/>
      <c r="AA89" s="16"/>
      <c r="AB89" s="16"/>
      <c r="AC89" s="16"/>
      <c r="AD89" s="16"/>
      <c r="AE89" s="16"/>
      <c r="AF89" s="16"/>
      <c r="AG89" s="16"/>
      <c r="AH89" s="16"/>
      <c r="AI89" s="11"/>
    </row>
    <row r="90" spans="1:35" ht="13.5" thickBot="1" x14ac:dyDescent="0.25">
      <c r="A90" s="20"/>
      <c r="B90" s="21"/>
      <c r="C90" s="21"/>
      <c r="D90" s="21"/>
      <c r="E90" s="21"/>
      <c r="F90" s="21"/>
      <c r="G90" s="21"/>
      <c r="H90" s="21"/>
      <c r="I90" s="21"/>
      <c r="J90" s="21"/>
      <c r="K90" s="21"/>
      <c r="L90" s="21"/>
      <c r="M90" s="21"/>
      <c r="N90" s="21"/>
      <c r="O90" s="21"/>
      <c r="P90" s="21"/>
      <c r="Q90" s="27"/>
      <c r="R90" s="22"/>
      <c r="S90" s="22"/>
      <c r="T90" s="22"/>
      <c r="U90" s="22"/>
      <c r="V90" s="22"/>
      <c r="W90" s="22"/>
      <c r="X90" s="22"/>
      <c r="Y90" s="22"/>
      <c r="Z90" s="22"/>
      <c r="AA90" s="22"/>
      <c r="AB90" s="22"/>
      <c r="AC90" s="22"/>
      <c r="AD90" s="22"/>
      <c r="AE90" s="22"/>
      <c r="AF90" s="22"/>
      <c r="AG90" s="22"/>
      <c r="AH90" s="22"/>
      <c r="AI90" s="23"/>
    </row>
  </sheetData>
  <sheetProtection algorithmName="SHA-512" hashValue="ycEzh2L6vbTDD/lsFcZRrtQtGcKvm+zmy89gU1Nu0IPe3MeQG3aoTPUqX2KW3VdL6T2O+TXPcu7kV+nRNssbvQ==" saltValue="H2mQOSFvsKJROY6dDr4LHg==" spinCount="100000" sheet="1" objects="1" scenarios="1"/>
  <protectedRanges>
    <protectedRange sqref="H7" name="CoInfo"/>
    <protectedRange sqref="AD14 AD16 AD28 AD30 AD40 AD47 AD49 AD51" name="CoInfo_1_2_2"/>
    <protectedRange sqref="P69" name="CoInfo_1_1"/>
    <protectedRange sqref="P71" name="CoInfo_1_1_1"/>
    <protectedRange sqref="P73" name="CoInfo_1_1_2"/>
  </protectedRanges>
  <customSheetViews>
    <customSheetView guid="{00B830FA-6284-458C-9475-AEF38805FF18}" scale="80" showGridLines="0" fitToPage="1">
      <selection activeCell="B7" sqref="B7"/>
      <pageMargins left="0.70866141732283472" right="0.70866141732283472" top="0.74803149606299213" bottom="0.74803149606299213" header="0.31496062992125984" footer="0.31496062992125984"/>
      <printOptions horizontalCentered="1" verticalCentered="1"/>
      <pageSetup scale="39" orientation="landscape" r:id="rId1"/>
    </customSheetView>
    <customSheetView guid="{ED25EFEB-FAA9-48EB-A433-F56600AA8F8A}" scale="80" showPageBreaks="1" showGridLines="0" fitToPage="1" printArea="1">
      <selection activeCell="B7" sqref="B7"/>
      <pageMargins left="0.70866141732283472" right="0.70866141732283472" top="0.74803149606299213" bottom="0.74803149606299213" header="0.31496062992125984" footer="0.31496062992125984"/>
      <printOptions horizontalCentered="1" verticalCentered="1"/>
      <pageSetup scale="39" orientation="landscape" r:id="rId2"/>
    </customSheetView>
  </customSheetViews>
  <mergeCells count="2">
    <mergeCell ref="H7:N7"/>
    <mergeCell ref="L88:AD88"/>
  </mergeCells>
  <dataValidations count="6">
    <dataValidation type="whole" allowBlank="1" showInputMessage="1" showErrorMessage="1" sqref="AD49 AD40 AD47 AD14 AD28 AD30 AD16 AD51">
      <formula1>0</formula1>
      <formula2>100000</formula2>
    </dataValidation>
    <dataValidation type="list" allowBlank="1" showInputMessage="1" showErrorMessage="1" sqref="Q42:Q43 Q89 U55 U61 Q54 V54 Q65 Q74:Q86">
      <formula1>"Yes,No"</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P47 R47 P40 P58 P49 Z51 R40 T40 V40 X40 T47 V47 X47 AB40 Z40 AB47 Z47 R49 T49 V49 X49 AB49 Z49 P60 P14 R14 T14 V14 X14 P30 AB14 P16 R16 T16 V16 X16 R30 AB16 T30 V30 X30 AB30 P28 R28 T28 V28 X28 Z14 Z30 AD18 AB28 AD20 AD22 AD24 AD32 AD34 AD36 Z28 AD38 Z16 P51 R51 T51 V51 X51 AB51 P62 R69 R71 R73">
      <formula1>0</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AH40 AH60 AH58 AH49 AH47 AH62 AH14 AH24 AH22 AH20 AH18 AH30 AH73 AH71 AH69 AH16 AH38 AH36 AH34 AH32 AH28 AH51">
      <formula1>"Actual,Estimate,N/A"</formula1>
    </dataValidation>
    <dataValidation type="list" allowBlank="1" showInputMessage="1" showErrorMessage="1" errorTitle="List" error="Please select an option from within the list shown." promptTitle="List" prompt="Select Yes or No as appropriate" sqref="P69 P71 P73">
      <formula1>"Yes,No"</formula1>
    </dataValidation>
    <dataValidation allowBlank="1" showInputMessage="1" showErrorMessage="1" promptTitle="Comments" prompt="Insert any relevant comments" sqref="L88:AD88"/>
  </dataValidations>
  <printOptions horizontalCentered="1" verticalCentered="1"/>
  <pageMargins left="0.70866141732283472" right="0.70866141732283472" top="0.74803149606299213" bottom="0.74803149606299213" header="0.31496062992125984" footer="0.31496062992125984"/>
  <pageSetup scale="35"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Q90"/>
  <sheetViews>
    <sheetView showGridLines="0" zoomScale="120" zoomScaleNormal="120" zoomScaleSheetLayoutView="100" workbookViewId="0">
      <selection activeCell="V32" sqref="V32"/>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11.125" style="1" customWidth="1"/>
    <col min="17" max="17" width="1.875" style="1" customWidth="1"/>
    <col min="18" max="18" width="9.625" style="1" customWidth="1"/>
    <col min="19" max="19" width="1.875" style="1" customWidth="1"/>
    <col min="20" max="20" width="9.625" style="1" customWidth="1"/>
    <col min="21" max="21" width="1.875" style="28" customWidth="1"/>
    <col min="22" max="22" width="9.625" style="3" customWidth="1"/>
    <col min="23" max="23" width="1.875" style="3" customWidth="1"/>
    <col min="24" max="24" width="9.625" style="3" customWidth="1"/>
    <col min="25" max="25" width="1.875" style="3" customWidth="1"/>
    <col min="26" max="26" width="9.625" style="3" customWidth="1"/>
    <col min="27" max="27" width="1.875" style="3" customWidth="1"/>
    <col min="28" max="28" width="5.625" style="3" customWidth="1"/>
    <col min="29" max="29" width="1.25" style="1" customWidth="1"/>
    <col min="30" max="30" width="9" style="1"/>
    <col min="31" max="31" width="9" style="31"/>
    <col min="32" max="35" width="9" style="1"/>
    <col min="36" max="36" width="1.25" style="1" customWidth="1"/>
    <col min="37" max="16384" width="9" style="1"/>
  </cols>
  <sheetData>
    <row r="1" spans="1:29" x14ac:dyDescent="0.2">
      <c r="A1" s="4"/>
      <c r="B1" s="5"/>
      <c r="C1" s="5"/>
      <c r="D1" s="5"/>
      <c r="E1" s="5"/>
      <c r="F1" s="5"/>
      <c r="G1" s="5"/>
      <c r="H1" s="5"/>
      <c r="I1" s="5"/>
      <c r="J1" s="5"/>
      <c r="K1" s="5"/>
      <c r="L1" s="5"/>
      <c r="M1" s="5"/>
      <c r="N1" s="5"/>
      <c r="O1" s="5"/>
      <c r="P1" s="5"/>
      <c r="Q1" s="5"/>
      <c r="R1" s="5"/>
      <c r="S1" s="5"/>
      <c r="T1" s="5"/>
      <c r="U1" s="24"/>
      <c r="V1" s="6"/>
      <c r="W1" s="6"/>
      <c r="Y1" s="6"/>
      <c r="Z1" s="79" t="s">
        <v>199</v>
      </c>
      <c r="AA1" s="6"/>
      <c r="AB1" s="6" t="s">
        <v>1389</v>
      </c>
      <c r="AC1" s="7"/>
    </row>
    <row r="2" spans="1:29" x14ac:dyDescent="0.2">
      <c r="A2" s="8"/>
      <c r="B2" s="9"/>
      <c r="C2" s="9"/>
      <c r="D2" s="9"/>
      <c r="E2" s="9"/>
      <c r="F2" s="9"/>
      <c r="G2" s="9"/>
      <c r="H2" s="9"/>
      <c r="I2" s="9"/>
      <c r="J2" s="9"/>
      <c r="K2" s="9"/>
      <c r="L2" s="9"/>
      <c r="M2" s="9"/>
      <c r="N2" s="9"/>
      <c r="O2" s="9"/>
      <c r="P2" s="9"/>
      <c r="Q2" s="9"/>
      <c r="R2" s="9"/>
      <c r="S2" s="9"/>
      <c r="T2" s="9"/>
      <c r="U2" s="25"/>
      <c r="V2" s="10"/>
      <c r="W2" s="10"/>
      <c r="X2" s="10"/>
      <c r="Y2" s="10"/>
      <c r="Z2" s="76"/>
      <c r="AA2" s="76"/>
      <c r="AB2" s="10"/>
      <c r="AC2" s="11"/>
    </row>
    <row r="3" spans="1:29" x14ac:dyDescent="0.2">
      <c r="A3" s="8"/>
      <c r="B3" s="9"/>
      <c r="C3" s="9"/>
      <c r="D3" s="9"/>
      <c r="E3" s="9"/>
      <c r="F3" s="9"/>
      <c r="G3" s="9"/>
      <c r="H3" s="9"/>
      <c r="I3" s="9"/>
      <c r="J3" s="9"/>
      <c r="K3" s="9"/>
      <c r="L3" s="9"/>
      <c r="M3" s="9"/>
      <c r="N3" s="9"/>
      <c r="O3" s="9"/>
      <c r="P3" s="9"/>
      <c r="Q3" s="9"/>
      <c r="R3" s="9"/>
      <c r="S3" s="9"/>
      <c r="T3" s="9"/>
      <c r="U3" s="25"/>
      <c r="V3" s="10"/>
      <c r="W3" s="10"/>
      <c r="X3" s="10"/>
      <c r="Y3" s="10"/>
      <c r="Z3" s="76"/>
      <c r="AA3" s="76"/>
      <c r="AB3" s="10"/>
      <c r="AC3" s="11"/>
    </row>
    <row r="4" spans="1:29" ht="44.25" customHeight="1" x14ac:dyDescent="0.7">
      <c r="A4" s="8"/>
      <c r="B4" s="9"/>
      <c r="C4" s="9"/>
      <c r="D4" s="9"/>
      <c r="E4" s="9"/>
      <c r="F4" s="9"/>
      <c r="G4" s="9"/>
      <c r="H4" s="12" t="s">
        <v>328</v>
      </c>
      <c r="I4" s="9"/>
      <c r="K4" s="9"/>
      <c r="L4" s="9"/>
      <c r="M4" s="9"/>
      <c r="N4" s="9"/>
      <c r="O4" s="9"/>
      <c r="P4" s="9"/>
      <c r="Q4" s="9"/>
      <c r="R4" s="9"/>
      <c r="S4" s="9"/>
      <c r="T4" s="9"/>
      <c r="U4" s="25"/>
      <c r="V4" s="10"/>
      <c r="W4" s="10"/>
      <c r="X4" s="10"/>
      <c r="Y4" s="10"/>
      <c r="Z4" s="76"/>
      <c r="AA4" s="76"/>
      <c r="AB4" s="10"/>
      <c r="AC4" s="11"/>
    </row>
    <row r="5" spans="1:29" x14ac:dyDescent="0.2">
      <c r="A5" s="8"/>
      <c r="B5" s="9"/>
      <c r="C5" s="9"/>
      <c r="D5" s="9"/>
      <c r="E5" s="9"/>
      <c r="F5" s="9"/>
      <c r="G5" s="9"/>
      <c r="H5" s="9"/>
      <c r="I5" s="9"/>
      <c r="K5" s="9"/>
      <c r="L5" s="9"/>
      <c r="M5" s="9"/>
      <c r="N5" s="9"/>
      <c r="O5" s="9"/>
      <c r="P5" s="9"/>
      <c r="Q5" s="9"/>
      <c r="R5" s="9"/>
      <c r="S5" s="9"/>
      <c r="T5" s="9"/>
      <c r="U5" s="25"/>
      <c r="V5" s="10"/>
      <c r="W5" s="10"/>
      <c r="X5" s="10"/>
      <c r="Y5" s="10"/>
      <c r="Z5" s="76"/>
      <c r="AA5" s="76"/>
      <c r="AB5" s="10"/>
      <c r="AC5" s="11"/>
    </row>
    <row r="6" spans="1:29" x14ac:dyDescent="0.2">
      <c r="A6" s="8"/>
      <c r="B6" s="9"/>
      <c r="C6" s="9"/>
      <c r="D6" s="9"/>
      <c r="E6" s="9"/>
      <c r="F6" s="9"/>
      <c r="G6" s="9"/>
      <c r="H6" s="9"/>
      <c r="I6" s="9"/>
      <c r="K6" s="9"/>
      <c r="L6" s="9"/>
      <c r="M6" s="9"/>
      <c r="N6" s="9"/>
      <c r="O6" s="9"/>
      <c r="P6" s="9"/>
      <c r="Q6" s="15"/>
      <c r="R6" s="9"/>
      <c r="S6" s="9"/>
      <c r="T6" s="9"/>
      <c r="U6" s="25"/>
      <c r="V6" s="10"/>
      <c r="W6" s="10"/>
      <c r="X6" s="10"/>
      <c r="Y6" s="10"/>
      <c r="Z6" s="76"/>
      <c r="AA6" s="76"/>
      <c r="AB6" s="10"/>
      <c r="AC6" s="11"/>
    </row>
    <row r="7" spans="1:29" x14ac:dyDescent="0.2">
      <c r="A7" s="8"/>
      <c r="B7" s="13" t="s">
        <v>498</v>
      </c>
      <c r="C7" s="9"/>
      <c r="D7" s="9"/>
      <c r="E7" s="9"/>
      <c r="F7" s="9"/>
      <c r="G7" s="9"/>
      <c r="H7" s="257" t="str">
        <f>IF('Company information'!H7="","",'Company information'!H7)</f>
        <v/>
      </c>
      <c r="I7" s="258"/>
      <c r="J7" s="258"/>
      <c r="K7" s="258"/>
      <c r="L7" s="258"/>
      <c r="M7" s="258"/>
      <c r="N7" s="259"/>
      <c r="Q7" s="15"/>
      <c r="R7" s="9"/>
      <c r="S7" s="9"/>
      <c r="T7" s="9"/>
      <c r="U7" s="26"/>
      <c r="V7" s="10"/>
      <c r="W7" s="10"/>
      <c r="X7" s="10"/>
      <c r="Y7" s="10"/>
      <c r="Z7" s="76"/>
      <c r="AA7" s="76"/>
      <c r="AB7" s="10"/>
      <c r="AC7" s="11"/>
    </row>
    <row r="8" spans="1:29" ht="25.5" x14ac:dyDescent="0.2">
      <c r="A8" s="8"/>
      <c r="B8" s="9"/>
      <c r="C8" s="14"/>
      <c r="D8" s="14"/>
      <c r="E8" s="14"/>
      <c r="F8" s="14"/>
      <c r="G8" s="14"/>
      <c r="H8" s="14"/>
      <c r="I8" s="14"/>
      <c r="J8" s="15"/>
      <c r="K8" s="15"/>
      <c r="L8" s="15"/>
      <c r="M8" s="15"/>
      <c r="N8" s="15"/>
      <c r="O8" s="15"/>
      <c r="P8" s="15"/>
      <c r="Q8" s="15"/>
      <c r="R8" s="15"/>
      <c r="S8" s="15"/>
      <c r="T8" s="15"/>
      <c r="U8" s="15"/>
      <c r="V8" s="16"/>
      <c r="W8" s="16"/>
      <c r="X8" s="16"/>
      <c r="Y8" s="16"/>
      <c r="Z8" s="109" t="s">
        <v>282</v>
      </c>
      <c r="AA8" s="109"/>
      <c r="AB8" s="110" t="s">
        <v>103</v>
      </c>
      <c r="AC8" s="11"/>
    </row>
    <row r="9" spans="1:29" ht="13.9" customHeight="1" x14ac:dyDescent="0.2">
      <c r="A9" s="8"/>
      <c r="B9" s="13"/>
      <c r="C9" s="9"/>
      <c r="D9" s="9"/>
      <c r="E9" s="9"/>
      <c r="F9" s="9"/>
      <c r="G9" s="9"/>
      <c r="H9" s="9"/>
      <c r="I9" s="9"/>
      <c r="J9" s="9"/>
      <c r="K9" s="9"/>
      <c r="L9" s="9"/>
      <c r="M9" s="9"/>
      <c r="N9" s="9"/>
      <c r="O9" s="9"/>
      <c r="P9" s="9"/>
      <c r="Q9" s="9"/>
      <c r="R9" s="9"/>
      <c r="S9" s="9"/>
      <c r="T9" s="9"/>
      <c r="U9" s="25"/>
      <c r="V9" s="16"/>
      <c r="W9" s="16"/>
      <c r="X9" s="16"/>
      <c r="Y9" s="16"/>
      <c r="Z9" s="16"/>
      <c r="AA9" s="16"/>
      <c r="AB9" s="16"/>
      <c r="AC9" s="11"/>
    </row>
    <row r="10" spans="1:29" ht="63.75" x14ac:dyDescent="0.2">
      <c r="A10" s="8"/>
      <c r="B10" s="42" t="s">
        <v>202</v>
      </c>
      <c r="C10" s="9"/>
      <c r="D10" s="9"/>
      <c r="E10" s="9"/>
      <c r="F10" s="9"/>
      <c r="G10" s="9"/>
      <c r="H10" s="9"/>
      <c r="I10" s="9"/>
      <c r="J10" s="9"/>
      <c r="K10" s="9"/>
      <c r="L10" s="9"/>
      <c r="M10" s="9"/>
      <c r="N10" s="9"/>
      <c r="O10" s="9"/>
      <c r="R10" s="57" t="s">
        <v>1469</v>
      </c>
      <c r="S10" s="9"/>
      <c r="T10" s="57" t="s">
        <v>1470</v>
      </c>
      <c r="U10" s="25"/>
      <c r="V10" s="16"/>
      <c r="W10" s="16"/>
      <c r="X10" s="16"/>
      <c r="Y10" s="16"/>
      <c r="Z10" s="92" t="s">
        <v>483</v>
      </c>
      <c r="AA10" s="16"/>
      <c r="AB10" s="16"/>
      <c r="AC10" s="11"/>
    </row>
    <row r="11" spans="1:29" ht="13.9" customHeight="1" x14ac:dyDescent="0.2">
      <c r="A11" s="8"/>
      <c r="B11" s="13"/>
      <c r="C11" s="9"/>
      <c r="D11" s="9"/>
      <c r="E11" s="9"/>
      <c r="F11" s="9"/>
      <c r="G11" s="9"/>
      <c r="H11" s="9"/>
      <c r="I11" s="9"/>
      <c r="J11" s="9"/>
      <c r="K11" s="9"/>
      <c r="L11" s="9"/>
      <c r="M11" s="9"/>
      <c r="N11" s="9"/>
      <c r="O11" s="9"/>
      <c r="R11" s="3" t="s">
        <v>20</v>
      </c>
      <c r="S11" s="9"/>
      <c r="T11" s="3" t="s">
        <v>20</v>
      </c>
      <c r="U11" s="25"/>
      <c r="V11" s="16"/>
      <c r="W11" s="16"/>
      <c r="X11" s="16"/>
      <c r="Y11" s="16"/>
      <c r="Z11" s="16"/>
      <c r="AA11" s="16"/>
      <c r="AB11" s="16"/>
      <c r="AC11" s="11"/>
    </row>
    <row r="12" spans="1:29" ht="13.9" customHeight="1" x14ac:dyDescent="0.2">
      <c r="A12" s="8"/>
      <c r="B12" s="13"/>
      <c r="C12" s="9"/>
      <c r="D12" s="9"/>
      <c r="E12" s="9"/>
      <c r="F12" s="9"/>
      <c r="G12" s="9"/>
      <c r="H12" s="9"/>
      <c r="I12" s="9"/>
      <c r="J12" s="9"/>
      <c r="K12" s="9"/>
      <c r="L12" s="9"/>
      <c r="M12" s="9"/>
      <c r="N12" s="9"/>
      <c r="O12" s="9"/>
      <c r="S12" s="9"/>
      <c r="T12" s="9"/>
      <c r="U12" s="25"/>
      <c r="V12" s="16"/>
      <c r="W12" s="16"/>
      <c r="X12" s="16"/>
      <c r="Y12" s="16"/>
      <c r="Z12" s="16"/>
      <c r="AA12" s="16"/>
      <c r="AB12" s="16"/>
      <c r="AC12" s="11"/>
    </row>
    <row r="13" spans="1:29" ht="13.9" customHeight="1" x14ac:dyDescent="0.2">
      <c r="A13" s="8"/>
      <c r="B13" s="70" t="s">
        <v>200</v>
      </c>
      <c r="C13" s="9"/>
      <c r="D13" s="9"/>
      <c r="E13" s="9"/>
      <c r="F13" s="9"/>
      <c r="G13" s="9"/>
      <c r="H13" s="9"/>
      <c r="I13" s="9"/>
      <c r="J13" s="9"/>
      <c r="K13" s="9"/>
      <c r="L13" s="9"/>
      <c r="M13" s="9"/>
      <c r="N13" s="9"/>
      <c r="O13" s="9"/>
      <c r="R13" s="142"/>
      <c r="S13" s="9"/>
      <c r="T13" s="142"/>
      <c r="U13" s="25"/>
      <c r="V13" s="16"/>
      <c r="W13" s="16"/>
      <c r="X13" s="16"/>
      <c r="Y13" s="16"/>
      <c r="Z13" s="16"/>
      <c r="AA13" s="16"/>
      <c r="AB13" s="143"/>
      <c r="AC13" s="11"/>
    </row>
    <row r="14" spans="1:29" ht="13.9" customHeight="1" x14ac:dyDescent="0.2">
      <c r="A14" s="8"/>
      <c r="B14" s="70"/>
      <c r="C14" s="9"/>
      <c r="D14" s="9"/>
      <c r="E14" s="9"/>
      <c r="F14" s="9"/>
      <c r="G14" s="9"/>
      <c r="H14" s="9"/>
      <c r="I14" s="9"/>
      <c r="J14" s="9"/>
      <c r="K14" s="9"/>
      <c r="L14" s="9"/>
      <c r="M14" s="9"/>
      <c r="N14" s="9"/>
      <c r="O14" s="9"/>
      <c r="R14" s="9"/>
      <c r="S14" s="9"/>
      <c r="T14" s="9"/>
      <c r="U14" s="25"/>
      <c r="V14" s="16"/>
      <c r="W14" s="16"/>
      <c r="X14" s="16"/>
      <c r="Y14" s="16"/>
      <c r="Z14" s="16"/>
      <c r="AA14" s="16"/>
      <c r="AB14" s="16"/>
      <c r="AC14" s="11"/>
    </row>
    <row r="15" spans="1:29" ht="13.9" customHeight="1" x14ac:dyDescent="0.2">
      <c r="A15" s="8"/>
      <c r="B15" s="70" t="s">
        <v>201</v>
      </c>
      <c r="C15" s="9"/>
      <c r="D15" s="9"/>
      <c r="E15" s="9"/>
      <c r="F15" s="9"/>
      <c r="G15" s="9"/>
      <c r="H15" s="9"/>
      <c r="I15" s="9"/>
      <c r="J15" s="9"/>
      <c r="K15" s="9"/>
      <c r="L15" s="9"/>
      <c r="M15" s="9"/>
      <c r="N15" s="9"/>
      <c r="O15" s="9"/>
      <c r="R15" s="142"/>
      <c r="S15" s="9"/>
      <c r="T15" s="142"/>
      <c r="U15" s="25"/>
      <c r="V15" s="16"/>
      <c r="W15" s="16"/>
      <c r="X15" s="16"/>
      <c r="Y15" s="16"/>
      <c r="Z15" s="16"/>
      <c r="AA15" s="16"/>
      <c r="AB15" s="143"/>
      <c r="AC15" s="11"/>
    </row>
    <row r="16" spans="1:29" ht="13.9" customHeight="1" x14ac:dyDescent="0.2">
      <c r="A16" s="8"/>
      <c r="B16" s="70"/>
      <c r="C16" s="9"/>
      <c r="D16" s="9"/>
      <c r="E16" s="9"/>
      <c r="F16" s="9"/>
      <c r="G16" s="9"/>
      <c r="H16" s="9"/>
      <c r="I16" s="9"/>
      <c r="J16" s="9"/>
      <c r="K16" s="9"/>
      <c r="L16" s="9"/>
      <c r="M16" s="9"/>
      <c r="N16" s="9"/>
      <c r="O16" s="9"/>
      <c r="R16" s="9"/>
      <c r="S16" s="9"/>
      <c r="T16" s="9"/>
      <c r="U16" s="25"/>
      <c r="V16" s="16"/>
      <c r="W16" s="16"/>
      <c r="X16" s="16"/>
      <c r="Y16" s="16"/>
      <c r="Z16" s="16"/>
      <c r="AA16" s="16"/>
      <c r="AB16" s="16"/>
      <c r="AC16" s="11"/>
    </row>
    <row r="17" spans="1:29" ht="13.9" customHeight="1" x14ac:dyDescent="0.2">
      <c r="A17" s="8"/>
      <c r="B17" s="70" t="s">
        <v>271</v>
      </c>
      <c r="C17" s="9"/>
      <c r="D17" s="9"/>
      <c r="E17" s="9"/>
      <c r="F17" s="9"/>
      <c r="G17" s="9"/>
      <c r="H17" s="9"/>
      <c r="I17" s="9"/>
      <c r="J17" s="9"/>
      <c r="K17" s="9"/>
      <c r="L17" s="9"/>
      <c r="M17" s="9"/>
      <c r="N17" s="9"/>
      <c r="O17" s="9"/>
      <c r="R17" s="142"/>
      <c r="S17" s="9"/>
      <c r="T17" s="142"/>
      <c r="U17" s="25"/>
      <c r="V17" s="16"/>
      <c r="W17" s="16"/>
      <c r="X17" s="16"/>
      <c r="Y17" s="16"/>
      <c r="Z17" s="16"/>
      <c r="AA17" s="16"/>
      <c r="AB17" s="143"/>
      <c r="AC17" s="11"/>
    </row>
    <row r="18" spans="1:29" ht="13.9" customHeight="1" x14ac:dyDescent="0.2">
      <c r="A18" s="8"/>
      <c r="B18" s="13"/>
      <c r="C18" s="9"/>
      <c r="D18" s="9"/>
      <c r="E18" s="9"/>
      <c r="F18" s="9"/>
      <c r="G18" s="9"/>
      <c r="H18" s="9"/>
      <c r="I18" s="9"/>
      <c r="J18" s="9"/>
      <c r="K18" s="9"/>
      <c r="L18" s="9"/>
      <c r="M18" s="9"/>
      <c r="N18" s="9"/>
      <c r="O18" s="9"/>
      <c r="R18" s="9"/>
      <c r="S18" s="9"/>
      <c r="T18" s="9"/>
      <c r="U18" s="25"/>
      <c r="V18" s="16"/>
      <c r="W18" s="16"/>
      <c r="X18" s="16"/>
      <c r="Y18" s="16"/>
      <c r="Z18" s="16"/>
      <c r="AA18" s="16"/>
      <c r="AB18" s="16"/>
      <c r="AC18" s="11"/>
    </row>
    <row r="19" spans="1:29" ht="13.9" customHeight="1" x14ac:dyDescent="0.2">
      <c r="A19" s="8"/>
      <c r="B19" s="70" t="s">
        <v>203</v>
      </c>
      <c r="C19" s="9"/>
      <c r="D19" s="9"/>
      <c r="E19" s="9"/>
      <c r="F19" s="9"/>
      <c r="G19" s="9"/>
      <c r="H19" s="9"/>
      <c r="I19" s="9"/>
      <c r="J19" s="9"/>
      <c r="K19" s="9"/>
      <c r="L19" s="9"/>
      <c r="M19" s="9"/>
      <c r="N19" s="9"/>
      <c r="O19" s="9"/>
      <c r="P19" s="142"/>
      <c r="R19" s="9"/>
      <c r="S19" s="9"/>
      <c r="T19" s="9"/>
      <c r="U19" s="25"/>
      <c r="V19" s="16"/>
      <c r="W19" s="16"/>
      <c r="X19" s="16"/>
      <c r="Y19" s="16"/>
      <c r="Z19" s="16"/>
      <c r="AA19" s="16"/>
      <c r="AB19" s="143"/>
      <c r="AC19" s="11"/>
    </row>
    <row r="20" spans="1:29" ht="13.9" customHeight="1" x14ac:dyDescent="0.2">
      <c r="A20" s="8"/>
      <c r="B20" s="13"/>
      <c r="C20" s="9"/>
      <c r="D20" s="9"/>
      <c r="E20" s="9"/>
      <c r="F20" s="9"/>
      <c r="G20" s="9"/>
      <c r="H20" s="9"/>
      <c r="I20" s="9"/>
      <c r="J20" s="9"/>
      <c r="K20" s="9"/>
      <c r="L20" s="9"/>
      <c r="M20" s="9"/>
      <c r="N20" s="9"/>
      <c r="O20" s="9"/>
      <c r="R20" s="9"/>
      <c r="S20" s="9"/>
      <c r="T20" s="9"/>
      <c r="U20" s="25"/>
      <c r="V20" s="16"/>
      <c r="W20" s="16"/>
      <c r="X20" s="16"/>
      <c r="Y20" s="16"/>
      <c r="Z20" s="16"/>
      <c r="AA20" s="16"/>
      <c r="AB20" s="16"/>
      <c r="AC20" s="11"/>
    </row>
    <row r="21" spans="1:29" ht="13.9" customHeight="1" x14ac:dyDescent="0.2">
      <c r="A21" s="8"/>
      <c r="B21" s="13"/>
      <c r="C21" s="9"/>
      <c r="D21" s="9"/>
      <c r="E21" s="9"/>
      <c r="F21" s="9"/>
      <c r="G21" s="9"/>
      <c r="H21" s="9"/>
      <c r="I21" s="9"/>
      <c r="J21" s="9"/>
      <c r="K21" s="9"/>
      <c r="L21" s="9"/>
      <c r="M21" s="9"/>
      <c r="N21" s="9"/>
      <c r="O21" s="9"/>
      <c r="P21" s="36">
        <f>SUM(P13:P19)</f>
        <v>0</v>
      </c>
      <c r="R21" s="36">
        <f>SUM(R13:R19)</f>
        <v>0</v>
      </c>
      <c r="S21" s="9"/>
      <c r="T21" s="36">
        <f>SUM(T13:T19)</f>
        <v>0</v>
      </c>
      <c r="U21" s="25"/>
      <c r="V21" s="16"/>
      <c r="W21" s="16"/>
      <c r="X21" s="16"/>
      <c r="Y21" s="16"/>
      <c r="Z21" s="16"/>
      <c r="AA21" s="16"/>
      <c r="AB21" s="16"/>
      <c r="AC21" s="11"/>
    </row>
    <row r="22" spans="1:29" ht="13.9" customHeight="1" x14ac:dyDescent="0.2">
      <c r="A22" s="8"/>
      <c r="B22" s="13"/>
      <c r="C22" s="9"/>
      <c r="D22" s="9"/>
      <c r="E22" s="9"/>
      <c r="F22" s="9"/>
      <c r="G22" s="9"/>
      <c r="H22" s="9"/>
      <c r="I22" s="9"/>
      <c r="J22" s="9"/>
      <c r="K22" s="9"/>
      <c r="L22" s="9"/>
      <c r="M22" s="9"/>
      <c r="N22" s="9"/>
      <c r="O22" s="9"/>
      <c r="P22" s="9"/>
      <c r="Q22" s="9"/>
      <c r="R22" s="9"/>
      <c r="S22" s="9"/>
      <c r="T22" s="9"/>
      <c r="U22" s="25"/>
      <c r="V22" s="16"/>
      <c r="W22" s="16"/>
      <c r="X22" s="16"/>
      <c r="Y22" s="16"/>
      <c r="Z22" s="16"/>
      <c r="AA22" s="16"/>
      <c r="AB22" s="16"/>
      <c r="AC22" s="11"/>
    </row>
    <row r="23" spans="1:29" ht="13.9" customHeight="1" x14ac:dyDescent="0.2">
      <c r="A23" s="8"/>
      <c r="B23" s="13"/>
      <c r="C23" s="9"/>
      <c r="D23" s="9"/>
      <c r="E23" s="9"/>
      <c r="F23" s="9"/>
      <c r="G23" s="9"/>
      <c r="H23" s="9"/>
      <c r="I23" s="9"/>
      <c r="J23" s="9"/>
      <c r="K23" s="9"/>
      <c r="L23" s="9"/>
      <c r="M23" s="9"/>
      <c r="N23" s="9"/>
      <c r="O23" s="9"/>
      <c r="P23" s="9"/>
      <c r="Q23" s="9"/>
      <c r="R23" s="9"/>
      <c r="S23" s="9"/>
      <c r="T23" s="9"/>
      <c r="U23" s="25"/>
      <c r="V23" s="16"/>
      <c r="W23" s="16"/>
      <c r="X23" s="16"/>
      <c r="Y23" s="16"/>
      <c r="Z23" s="16"/>
      <c r="AA23" s="16"/>
      <c r="AB23" s="16"/>
      <c r="AC23" s="11"/>
    </row>
    <row r="24" spans="1:29" ht="13.9" customHeight="1" x14ac:dyDescent="0.2">
      <c r="A24" s="8"/>
      <c r="B24" s="42" t="s">
        <v>267</v>
      </c>
      <c r="C24" s="9"/>
      <c r="D24" s="9"/>
      <c r="E24" s="9"/>
      <c r="F24" s="9"/>
      <c r="G24" s="9"/>
      <c r="H24" s="9"/>
      <c r="I24" s="9"/>
      <c r="J24" s="9"/>
      <c r="K24" s="9"/>
      <c r="L24" s="9"/>
      <c r="M24" s="9"/>
      <c r="N24" s="9"/>
      <c r="O24" s="9"/>
      <c r="U24" s="1"/>
      <c r="V24" s="1"/>
      <c r="W24" s="1"/>
      <c r="X24" s="1"/>
      <c r="Y24" s="1"/>
      <c r="Z24" s="92" t="s">
        <v>484</v>
      </c>
      <c r="AA24" s="16"/>
      <c r="AB24" s="16"/>
      <c r="AC24" s="11"/>
    </row>
    <row r="25" spans="1:29" ht="76.5" x14ac:dyDescent="0.2">
      <c r="A25" s="8"/>
      <c r="B25" s="132" t="s">
        <v>509</v>
      </c>
      <c r="C25" s="9"/>
      <c r="D25" s="9"/>
      <c r="E25" s="9"/>
      <c r="F25" s="9"/>
      <c r="G25" s="9"/>
      <c r="I25" s="9"/>
      <c r="J25" s="9"/>
      <c r="K25" s="9"/>
      <c r="L25" s="9"/>
      <c r="M25" s="9"/>
      <c r="N25" s="9"/>
      <c r="O25" s="9"/>
      <c r="R25" s="57" t="s">
        <v>268</v>
      </c>
      <c r="S25" s="57"/>
      <c r="T25" s="57" t="s">
        <v>493</v>
      </c>
      <c r="U25" s="3"/>
      <c r="V25" s="57" t="s">
        <v>494</v>
      </c>
      <c r="W25" s="1"/>
      <c r="X25" s="1"/>
      <c r="Y25" s="1"/>
      <c r="Z25" s="1"/>
      <c r="AA25" s="16"/>
      <c r="AB25" s="16"/>
      <c r="AC25" s="11"/>
    </row>
    <row r="26" spans="1:29" ht="13.9" customHeight="1" x14ac:dyDescent="0.2">
      <c r="A26" s="8"/>
      <c r="C26" s="9"/>
      <c r="D26" s="9"/>
      <c r="E26" s="9"/>
      <c r="F26" s="9"/>
      <c r="G26" s="9"/>
      <c r="H26" s="9"/>
      <c r="I26" s="9"/>
      <c r="J26" s="9"/>
      <c r="K26" s="9"/>
      <c r="L26" s="9"/>
      <c r="M26" s="9"/>
      <c r="N26" s="9"/>
      <c r="O26" s="9"/>
      <c r="R26" s="3" t="s">
        <v>20</v>
      </c>
      <c r="T26" s="3" t="s">
        <v>20</v>
      </c>
      <c r="U26" s="1"/>
      <c r="V26" s="1"/>
      <c r="W26" s="1"/>
      <c r="X26" s="1"/>
      <c r="Y26" s="1"/>
      <c r="Z26" s="1"/>
      <c r="AA26" s="16"/>
      <c r="AB26" s="16"/>
      <c r="AC26" s="11"/>
    </row>
    <row r="27" spans="1:29" ht="13.9" customHeight="1" x14ac:dyDescent="0.2">
      <c r="A27" s="8"/>
      <c r="B27" s="132"/>
      <c r="C27" s="9"/>
      <c r="D27" s="9"/>
      <c r="E27" s="9"/>
      <c r="F27" s="9"/>
      <c r="G27" s="9"/>
      <c r="H27" s="9"/>
      <c r="I27" s="9"/>
      <c r="J27" s="9"/>
      <c r="K27" s="9"/>
      <c r="L27" s="9"/>
      <c r="M27" s="9"/>
      <c r="N27" s="9"/>
      <c r="O27" s="9"/>
      <c r="U27" s="1"/>
      <c r="V27" s="1"/>
      <c r="W27" s="1"/>
      <c r="X27" s="1"/>
      <c r="Y27" s="1"/>
      <c r="Z27" s="1"/>
      <c r="AA27" s="16"/>
      <c r="AB27" s="16"/>
      <c r="AC27" s="11"/>
    </row>
    <row r="28" spans="1:29" ht="13.9" customHeight="1" x14ac:dyDescent="0.2">
      <c r="A28" s="8"/>
      <c r="B28" s="70" t="s">
        <v>269</v>
      </c>
      <c r="C28" s="9"/>
      <c r="D28" s="9"/>
      <c r="E28" s="9"/>
      <c r="F28" s="9"/>
      <c r="G28" s="9"/>
      <c r="H28" s="9"/>
      <c r="I28" s="9"/>
      <c r="J28" s="9"/>
      <c r="K28" s="9"/>
      <c r="L28" s="9"/>
      <c r="M28" s="9"/>
      <c r="N28" s="9"/>
      <c r="O28" s="9"/>
      <c r="R28" s="142"/>
      <c r="T28" s="142"/>
      <c r="U28" s="1"/>
      <c r="V28" s="140"/>
      <c r="W28" s="1"/>
      <c r="X28" s="1"/>
      <c r="Y28" s="1"/>
      <c r="Z28" s="1"/>
      <c r="AA28" s="16"/>
      <c r="AB28" s="143"/>
      <c r="AC28" s="11"/>
    </row>
    <row r="29" spans="1:29" ht="13.9" customHeight="1" x14ac:dyDescent="0.2">
      <c r="A29" s="8"/>
      <c r="B29" s="42"/>
      <c r="C29" s="9"/>
      <c r="D29" s="9"/>
      <c r="E29" s="9"/>
      <c r="F29" s="9"/>
      <c r="G29" s="9"/>
      <c r="H29" s="9"/>
      <c r="I29" s="9"/>
      <c r="J29" s="9"/>
      <c r="K29" s="9"/>
      <c r="L29" s="9"/>
      <c r="M29" s="9"/>
      <c r="N29" s="9"/>
      <c r="O29" s="9"/>
      <c r="U29" s="1"/>
      <c r="V29" s="1"/>
      <c r="W29" s="1"/>
      <c r="X29" s="1"/>
      <c r="Y29" s="1"/>
      <c r="Z29" s="1"/>
      <c r="AA29" s="16"/>
      <c r="AB29" s="16"/>
      <c r="AC29" s="11"/>
    </row>
    <row r="30" spans="1:29" ht="13.9" customHeight="1" x14ac:dyDescent="0.2">
      <c r="A30" s="8"/>
      <c r="B30" s="70" t="s">
        <v>270</v>
      </c>
      <c r="C30" s="9"/>
      <c r="D30" s="9"/>
      <c r="E30" s="9"/>
      <c r="F30" s="9"/>
      <c r="G30" s="9"/>
      <c r="H30" s="9"/>
      <c r="I30" s="9"/>
      <c r="J30" s="9"/>
      <c r="K30" s="9"/>
      <c r="L30" s="9"/>
      <c r="M30" s="9"/>
      <c r="N30" s="9"/>
      <c r="O30" s="9"/>
      <c r="R30" s="142"/>
      <c r="T30" s="142"/>
      <c r="U30" s="1"/>
      <c r="V30" s="140"/>
      <c r="W30" s="1"/>
      <c r="X30" s="1"/>
      <c r="Y30" s="1"/>
      <c r="Z30" s="1"/>
      <c r="AA30" s="16"/>
      <c r="AB30" s="143"/>
      <c r="AC30" s="11"/>
    </row>
    <row r="31" spans="1:29" ht="13.9" customHeight="1" x14ac:dyDescent="0.2">
      <c r="A31" s="8"/>
      <c r="B31" s="70"/>
      <c r="C31" s="9"/>
      <c r="D31" s="9"/>
      <c r="E31" s="9"/>
      <c r="F31" s="9"/>
      <c r="G31" s="9"/>
      <c r="H31" s="9"/>
      <c r="I31" s="9"/>
      <c r="J31" s="9"/>
      <c r="K31" s="9"/>
      <c r="L31" s="9"/>
      <c r="M31" s="9"/>
      <c r="N31" s="9"/>
      <c r="O31" s="9"/>
      <c r="U31" s="1"/>
      <c r="V31" s="1"/>
      <c r="W31" s="1"/>
      <c r="X31" s="1"/>
      <c r="Y31" s="1"/>
      <c r="Z31" s="1"/>
      <c r="AA31" s="16"/>
      <c r="AB31" s="16"/>
      <c r="AC31" s="11"/>
    </row>
    <row r="32" spans="1:29" ht="13.9" customHeight="1" x14ac:dyDescent="0.2">
      <c r="A32" s="8"/>
      <c r="B32" s="70" t="s">
        <v>495</v>
      </c>
      <c r="C32" s="9"/>
      <c r="D32" s="9"/>
      <c r="E32" s="9"/>
      <c r="F32" s="9"/>
      <c r="G32" s="9"/>
      <c r="H32" s="9"/>
      <c r="I32" s="9"/>
      <c r="J32" s="9"/>
      <c r="K32" s="9"/>
      <c r="L32" s="9"/>
      <c r="M32" s="9"/>
      <c r="N32" s="9"/>
      <c r="O32" s="9"/>
      <c r="R32" s="142"/>
      <c r="T32" s="142"/>
      <c r="U32" s="1"/>
      <c r="V32" s="140"/>
      <c r="W32" s="1"/>
      <c r="X32" s="1"/>
      <c r="Y32" s="1"/>
      <c r="Z32" s="1"/>
      <c r="AA32" s="16"/>
      <c r="AB32" s="143"/>
      <c r="AC32" s="11"/>
    </row>
    <row r="33" spans="1:29" ht="13.9" customHeight="1" x14ac:dyDescent="0.2">
      <c r="A33" s="8"/>
      <c r="B33" s="70"/>
      <c r="C33" s="9"/>
      <c r="D33" s="9"/>
      <c r="E33" s="9"/>
      <c r="F33" s="9"/>
      <c r="G33" s="9"/>
      <c r="H33" s="9"/>
      <c r="I33" s="9"/>
      <c r="J33" s="9"/>
      <c r="K33" s="9"/>
      <c r="L33" s="9"/>
      <c r="M33" s="9"/>
      <c r="N33" s="9"/>
      <c r="O33" s="9"/>
      <c r="U33" s="1"/>
      <c r="V33" s="1"/>
      <c r="W33" s="1"/>
      <c r="X33" s="1"/>
      <c r="Y33" s="1"/>
      <c r="Z33" s="1"/>
      <c r="AA33" s="16"/>
      <c r="AB33" s="16"/>
      <c r="AC33" s="11"/>
    </row>
    <row r="34" spans="1:29" ht="13.9" customHeight="1" x14ac:dyDescent="0.2">
      <c r="A34" s="8"/>
      <c r="B34" s="132" t="s">
        <v>463</v>
      </c>
      <c r="C34" s="9"/>
      <c r="D34" s="9"/>
      <c r="E34" s="9"/>
      <c r="F34" s="9"/>
      <c r="G34" s="9"/>
      <c r="H34" s="9"/>
      <c r="I34" s="9"/>
      <c r="J34" s="9"/>
      <c r="K34" s="9"/>
      <c r="L34" s="9"/>
      <c r="M34" s="9"/>
      <c r="N34" s="9"/>
      <c r="O34" s="9"/>
      <c r="U34" s="1"/>
      <c r="V34" s="1"/>
      <c r="W34" s="1"/>
      <c r="X34" s="1"/>
      <c r="Y34" s="1"/>
      <c r="Z34" s="1"/>
      <c r="AA34" s="16"/>
      <c r="AB34" s="16"/>
      <c r="AC34" s="11"/>
    </row>
    <row r="35" spans="1:29" ht="13.9" customHeight="1" x14ac:dyDescent="0.2">
      <c r="A35" s="8"/>
      <c r="B35" s="70"/>
      <c r="C35" s="9"/>
      <c r="D35" s="9"/>
      <c r="E35" s="9"/>
      <c r="F35" s="9"/>
      <c r="G35" s="9"/>
      <c r="H35" s="9"/>
      <c r="I35" s="9"/>
      <c r="J35" s="9"/>
      <c r="K35" s="9"/>
      <c r="L35" s="9"/>
      <c r="M35" s="9"/>
      <c r="N35" s="9"/>
      <c r="O35" s="9"/>
      <c r="U35" s="1"/>
      <c r="V35" s="1"/>
      <c r="W35" s="1"/>
      <c r="X35" s="1"/>
      <c r="Y35" s="1"/>
      <c r="Z35" s="1"/>
      <c r="AA35" s="16"/>
      <c r="AB35" s="16"/>
      <c r="AC35" s="11"/>
    </row>
    <row r="36" spans="1:29" ht="13.9" customHeight="1" x14ac:dyDescent="0.2">
      <c r="A36" s="8"/>
      <c r="B36" s="70" t="s">
        <v>319</v>
      </c>
      <c r="C36" s="9"/>
      <c r="D36" s="9"/>
      <c r="E36" s="9"/>
      <c r="F36" s="9"/>
      <c r="G36" s="9"/>
      <c r="H36" s="9"/>
      <c r="I36" s="9"/>
      <c r="J36" s="9"/>
      <c r="K36" s="9"/>
      <c r="L36" s="9"/>
      <c r="M36" s="9"/>
      <c r="N36" s="9"/>
      <c r="O36" s="9"/>
      <c r="T36" s="142"/>
      <c r="U36" s="1"/>
      <c r="V36" s="1"/>
      <c r="W36" s="1"/>
      <c r="X36" s="1"/>
      <c r="Y36" s="1"/>
      <c r="Z36" s="1"/>
      <c r="AA36" s="16"/>
      <c r="AB36" s="143"/>
      <c r="AC36" s="11"/>
    </row>
    <row r="37" spans="1:29" ht="13.9" customHeight="1" x14ac:dyDescent="0.2">
      <c r="A37" s="8"/>
      <c r="B37" s="70"/>
      <c r="C37" s="9"/>
      <c r="D37" s="9"/>
      <c r="E37" s="9"/>
      <c r="F37" s="9"/>
      <c r="G37" s="9"/>
      <c r="H37" s="9"/>
      <c r="I37" s="9"/>
      <c r="J37" s="9"/>
      <c r="K37" s="9"/>
      <c r="L37" s="9"/>
      <c r="M37" s="9"/>
      <c r="N37" s="9"/>
      <c r="O37" s="9"/>
      <c r="U37" s="1"/>
      <c r="V37" s="1"/>
      <c r="W37" s="1"/>
      <c r="X37" s="1"/>
      <c r="Y37" s="1"/>
      <c r="Z37" s="1"/>
      <c r="AA37" s="16"/>
      <c r="AB37" s="16"/>
      <c r="AC37" s="11"/>
    </row>
    <row r="38" spans="1:29" ht="13.9" customHeight="1" x14ac:dyDescent="0.2">
      <c r="A38" s="8"/>
      <c r="B38" s="70" t="s">
        <v>318</v>
      </c>
      <c r="C38" s="9"/>
      <c r="D38" s="9"/>
      <c r="E38" s="9"/>
      <c r="F38" s="9"/>
      <c r="G38" s="9"/>
      <c r="H38" s="9"/>
      <c r="I38" s="9"/>
      <c r="J38" s="9"/>
      <c r="K38" s="9"/>
      <c r="L38" s="9"/>
      <c r="M38" s="9"/>
      <c r="N38" s="9"/>
      <c r="O38" s="9"/>
      <c r="T38" s="142"/>
      <c r="U38" s="1"/>
      <c r="V38" s="1"/>
      <c r="W38" s="1"/>
      <c r="X38" s="1"/>
      <c r="Y38" s="1"/>
      <c r="Z38" s="1"/>
      <c r="AA38" s="16"/>
      <c r="AB38" s="143"/>
      <c r="AC38" s="11"/>
    </row>
    <row r="39" spans="1:29" ht="13.9" customHeight="1" x14ac:dyDescent="0.2">
      <c r="A39" s="8"/>
      <c r="B39" s="70"/>
      <c r="C39" s="9"/>
      <c r="D39" s="9"/>
      <c r="E39" s="9"/>
      <c r="F39" s="9"/>
      <c r="G39" s="9"/>
      <c r="H39" s="9"/>
      <c r="I39" s="9"/>
      <c r="J39" s="9"/>
      <c r="K39" s="9"/>
      <c r="L39" s="9"/>
      <c r="M39" s="9"/>
      <c r="N39" s="9"/>
      <c r="O39" s="9"/>
      <c r="U39" s="1"/>
      <c r="V39" s="1"/>
      <c r="W39" s="1"/>
      <c r="X39" s="1"/>
      <c r="Y39" s="1"/>
      <c r="Z39" s="1"/>
      <c r="AA39" s="16"/>
      <c r="AB39" s="16"/>
      <c r="AC39" s="11"/>
    </row>
    <row r="40" spans="1:29" ht="13.9" customHeight="1" x14ac:dyDescent="0.2">
      <c r="A40" s="8"/>
      <c r="B40" s="132" t="s">
        <v>492</v>
      </c>
      <c r="C40" s="9"/>
      <c r="D40" s="9"/>
      <c r="E40" s="9"/>
      <c r="F40" s="9"/>
      <c r="G40" s="9"/>
      <c r="H40" s="9"/>
      <c r="I40" s="9"/>
      <c r="J40" s="9"/>
      <c r="K40" s="9"/>
      <c r="L40" s="9"/>
      <c r="M40" s="9"/>
      <c r="N40" s="9"/>
      <c r="O40" s="9"/>
      <c r="U40" s="1"/>
      <c r="V40" s="1"/>
      <c r="W40" s="1"/>
      <c r="X40" s="1"/>
      <c r="Y40" s="1"/>
      <c r="Z40" s="1"/>
      <c r="AA40" s="16"/>
      <c r="AB40" s="1"/>
      <c r="AC40" s="11"/>
    </row>
    <row r="41" spans="1:29" ht="13.9" customHeight="1" x14ac:dyDescent="0.2">
      <c r="A41" s="8"/>
      <c r="B41" s="132"/>
      <c r="C41" s="9"/>
      <c r="D41" s="9"/>
      <c r="E41" s="9"/>
      <c r="F41" s="9"/>
      <c r="G41" s="9"/>
      <c r="H41" s="9"/>
      <c r="I41" s="9"/>
      <c r="J41" s="9"/>
      <c r="K41" s="9"/>
      <c r="L41" s="9"/>
      <c r="M41" s="9"/>
      <c r="N41" s="9"/>
      <c r="O41" s="9"/>
      <c r="U41" s="1"/>
      <c r="V41" s="1"/>
      <c r="W41" s="1"/>
      <c r="X41" s="1"/>
      <c r="Y41" s="1"/>
      <c r="Z41" s="1"/>
      <c r="AA41" s="16"/>
      <c r="AB41" s="16"/>
      <c r="AC41" s="11"/>
    </row>
    <row r="42" spans="1:29" ht="13.9" customHeight="1" x14ac:dyDescent="0.2">
      <c r="A42" s="8"/>
      <c r="B42" s="9" t="s">
        <v>464</v>
      </c>
      <c r="C42" s="9"/>
      <c r="D42" s="9"/>
      <c r="E42" s="9"/>
      <c r="F42" s="9"/>
      <c r="G42" s="9"/>
      <c r="H42" s="9"/>
      <c r="I42" s="9"/>
      <c r="J42" s="9"/>
      <c r="K42" s="9"/>
      <c r="L42" s="9"/>
      <c r="M42" s="9"/>
      <c r="N42" s="9"/>
      <c r="O42" s="9"/>
      <c r="T42" s="142"/>
      <c r="U42" s="1"/>
      <c r="V42" s="1"/>
      <c r="W42" s="1"/>
      <c r="X42" s="1"/>
      <c r="Y42" s="1"/>
      <c r="Z42" s="1"/>
      <c r="AA42" s="16"/>
      <c r="AB42" s="143"/>
      <c r="AC42" s="11"/>
    </row>
    <row r="43" spans="1:29" ht="13.9" customHeight="1" x14ac:dyDescent="0.2">
      <c r="A43" s="8"/>
      <c r="C43" s="9"/>
      <c r="D43" s="9"/>
      <c r="E43" s="9"/>
      <c r="F43" s="9"/>
      <c r="G43" s="9"/>
      <c r="H43" s="9"/>
      <c r="I43" s="9"/>
      <c r="J43" s="9"/>
      <c r="K43" s="9"/>
      <c r="L43" s="9"/>
      <c r="M43" s="9"/>
      <c r="N43" s="9"/>
      <c r="O43" s="9"/>
      <c r="U43" s="1"/>
      <c r="V43" s="1"/>
      <c r="W43" s="1"/>
      <c r="X43" s="1"/>
      <c r="Y43" s="1"/>
      <c r="Z43" s="1"/>
      <c r="AA43" s="16"/>
      <c r="AB43" s="16"/>
      <c r="AC43" s="11"/>
    </row>
    <row r="44" spans="1:29" ht="13.9" customHeight="1" x14ac:dyDescent="0.2">
      <c r="A44" s="8"/>
      <c r="B44" s="70"/>
      <c r="C44" s="9"/>
      <c r="D44" s="9"/>
      <c r="E44" s="9"/>
      <c r="F44" s="9"/>
      <c r="G44" s="9"/>
      <c r="H44" s="9"/>
      <c r="I44" s="9"/>
      <c r="J44" s="9"/>
      <c r="K44" s="9"/>
      <c r="L44" s="9"/>
      <c r="M44" s="9"/>
      <c r="N44" s="9"/>
      <c r="O44" s="9"/>
      <c r="U44" s="1"/>
      <c r="V44" s="1"/>
      <c r="W44" s="1"/>
      <c r="X44" s="1"/>
      <c r="Y44" s="1"/>
      <c r="Z44" s="1"/>
      <c r="AA44" s="16"/>
      <c r="AB44" s="16"/>
      <c r="AC44" s="11"/>
    </row>
    <row r="45" spans="1:29" ht="13.9" customHeight="1" x14ac:dyDescent="0.2">
      <c r="A45" s="8"/>
      <c r="C45" s="9"/>
      <c r="D45" s="9"/>
      <c r="E45" s="9"/>
      <c r="F45" s="9"/>
      <c r="G45" s="9"/>
      <c r="H45" s="9"/>
      <c r="I45" s="9"/>
      <c r="J45" s="9"/>
      <c r="K45" s="9"/>
      <c r="L45" s="9"/>
      <c r="M45" s="9"/>
      <c r="N45" s="9"/>
      <c r="O45" s="9"/>
      <c r="U45" s="1"/>
      <c r="V45" s="1"/>
      <c r="W45" s="1"/>
      <c r="X45" s="1"/>
      <c r="Y45" s="1"/>
      <c r="Z45" s="1"/>
      <c r="AA45" s="16"/>
      <c r="AB45" s="16"/>
      <c r="AC45" s="11"/>
    </row>
    <row r="46" spans="1:29" ht="13.9" customHeight="1" x14ac:dyDescent="0.2">
      <c r="A46" s="8"/>
      <c r="B46" s="42" t="s">
        <v>496</v>
      </c>
      <c r="C46" s="9"/>
      <c r="D46" s="9"/>
      <c r="E46" s="9"/>
      <c r="F46" s="9"/>
      <c r="G46" s="9"/>
      <c r="H46" s="9"/>
      <c r="I46" s="9"/>
      <c r="J46" s="9"/>
      <c r="K46" s="9"/>
      <c r="L46" s="9"/>
      <c r="M46" s="9"/>
      <c r="N46" s="9"/>
      <c r="O46" s="9"/>
      <c r="U46" s="1"/>
      <c r="V46" s="1"/>
      <c r="W46" s="1"/>
      <c r="X46" s="1"/>
      <c r="Y46" s="1"/>
      <c r="Z46" s="92" t="s">
        <v>489</v>
      </c>
      <c r="AA46" s="16"/>
      <c r="AB46" s="16"/>
      <c r="AC46" s="11"/>
    </row>
    <row r="47" spans="1:29" ht="13.9" customHeight="1" x14ac:dyDescent="0.2">
      <c r="A47" s="8"/>
      <c r="C47" s="9"/>
      <c r="D47" s="9"/>
      <c r="E47" s="9"/>
      <c r="F47" s="9"/>
      <c r="G47" s="9"/>
      <c r="H47" s="9"/>
      <c r="I47" s="9"/>
      <c r="J47" s="9"/>
      <c r="K47" s="9"/>
      <c r="L47" s="9"/>
      <c r="M47" s="9"/>
      <c r="N47" s="9"/>
      <c r="O47" s="9"/>
      <c r="U47" s="1"/>
      <c r="V47" s="1"/>
      <c r="W47" s="1"/>
      <c r="X47" s="1"/>
      <c r="Y47" s="1"/>
      <c r="Z47" s="1"/>
      <c r="AA47" s="16"/>
      <c r="AB47" s="16"/>
      <c r="AC47" s="11"/>
    </row>
    <row r="48" spans="1:29" ht="13.9" customHeight="1" x14ac:dyDescent="0.2">
      <c r="A48" s="8"/>
      <c r="B48" s="1" t="s">
        <v>465</v>
      </c>
      <c r="C48" s="9"/>
      <c r="D48" s="9"/>
      <c r="E48" s="9"/>
      <c r="F48" s="9"/>
      <c r="G48" s="9"/>
      <c r="H48" s="9"/>
      <c r="I48" s="9"/>
      <c r="J48" s="9"/>
      <c r="K48" s="9"/>
      <c r="L48" s="9"/>
      <c r="M48" s="9"/>
      <c r="N48" s="9"/>
      <c r="O48" s="9"/>
      <c r="R48" s="140"/>
      <c r="U48" s="1"/>
      <c r="V48" s="1"/>
      <c r="W48" s="1"/>
      <c r="X48" s="1"/>
      <c r="Y48" s="1"/>
      <c r="Z48" s="1"/>
      <c r="AA48" s="16"/>
      <c r="AB48" s="16"/>
      <c r="AC48" s="11"/>
    </row>
    <row r="49" spans="1:31" ht="13.9" customHeight="1" x14ac:dyDescent="0.2">
      <c r="A49" s="8"/>
      <c r="C49" s="9"/>
      <c r="D49" s="9"/>
      <c r="E49" s="9"/>
      <c r="F49" s="9"/>
      <c r="G49" s="9"/>
      <c r="H49" s="9"/>
      <c r="I49" s="9"/>
      <c r="J49" s="9"/>
      <c r="K49" s="9"/>
      <c r="L49" s="9"/>
      <c r="M49" s="9"/>
      <c r="N49" s="9"/>
      <c r="O49" s="9"/>
      <c r="U49" s="1"/>
      <c r="V49" s="1"/>
      <c r="W49" s="1"/>
      <c r="X49" s="1"/>
      <c r="Y49" s="1"/>
      <c r="Z49" s="1"/>
      <c r="AA49" s="16"/>
      <c r="AB49" s="16"/>
      <c r="AC49" s="11"/>
    </row>
    <row r="50" spans="1:31" ht="13.9" customHeight="1" x14ac:dyDescent="0.2">
      <c r="A50" s="8"/>
      <c r="B50" s="1" t="s">
        <v>1472</v>
      </c>
      <c r="C50" s="9"/>
      <c r="D50" s="9"/>
      <c r="E50" s="9"/>
      <c r="F50" s="9"/>
      <c r="G50" s="9"/>
      <c r="H50" s="267"/>
      <c r="I50" s="268"/>
      <c r="J50" s="268"/>
      <c r="K50" s="268"/>
      <c r="L50" s="268"/>
      <c r="M50" s="268"/>
      <c r="N50" s="268"/>
      <c r="O50" s="268"/>
      <c r="P50" s="268"/>
      <c r="Q50" s="268"/>
      <c r="R50" s="268"/>
      <c r="S50" s="268"/>
      <c r="T50" s="268"/>
      <c r="U50" s="268"/>
      <c r="V50" s="269"/>
      <c r="W50" s="16"/>
      <c r="X50" s="16"/>
      <c r="Z50" s="1"/>
      <c r="AA50" s="31"/>
      <c r="AB50" s="1"/>
      <c r="AC50" s="11"/>
      <c r="AE50" s="1"/>
    </row>
    <row r="51" spans="1:31" ht="13.9" customHeight="1" x14ac:dyDescent="0.2">
      <c r="A51" s="8"/>
      <c r="C51" s="9"/>
      <c r="D51" s="9"/>
      <c r="E51" s="9"/>
      <c r="F51" s="9"/>
      <c r="G51" s="9"/>
      <c r="H51" s="270"/>
      <c r="I51" s="271"/>
      <c r="J51" s="271"/>
      <c r="K51" s="271"/>
      <c r="L51" s="271"/>
      <c r="M51" s="271"/>
      <c r="N51" s="271"/>
      <c r="O51" s="271"/>
      <c r="P51" s="271"/>
      <c r="Q51" s="271"/>
      <c r="R51" s="271"/>
      <c r="S51" s="271"/>
      <c r="T51" s="271"/>
      <c r="U51" s="271"/>
      <c r="V51" s="272"/>
      <c r="W51" s="16"/>
      <c r="X51" s="16"/>
      <c r="Z51" s="1"/>
      <c r="AA51" s="31"/>
      <c r="AB51" s="1"/>
      <c r="AC51" s="11"/>
      <c r="AE51" s="1"/>
    </row>
    <row r="52" spans="1:31" x14ac:dyDescent="0.2">
      <c r="A52" s="8"/>
      <c r="C52" s="9"/>
      <c r="D52" s="9"/>
      <c r="E52" s="9"/>
      <c r="F52" s="9"/>
      <c r="G52" s="9"/>
      <c r="H52" s="270"/>
      <c r="I52" s="271"/>
      <c r="J52" s="271"/>
      <c r="K52" s="271"/>
      <c r="L52" s="271"/>
      <c r="M52" s="271"/>
      <c r="N52" s="271"/>
      <c r="O52" s="271"/>
      <c r="P52" s="271"/>
      <c r="Q52" s="271"/>
      <c r="R52" s="271"/>
      <c r="S52" s="271"/>
      <c r="T52" s="271"/>
      <c r="U52" s="271"/>
      <c r="V52" s="272"/>
      <c r="W52" s="16"/>
      <c r="X52" s="16"/>
      <c r="Z52" s="1"/>
      <c r="AA52" s="31"/>
      <c r="AB52" s="1"/>
      <c r="AC52" s="11"/>
      <c r="AE52" s="1"/>
    </row>
    <row r="53" spans="1:31" ht="13.9" customHeight="1" x14ac:dyDescent="0.2">
      <c r="A53" s="8"/>
      <c r="C53" s="9"/>
      <c r="D53" s="9"/>
      <c r="E53" s="9"/>
      <c r="F53" s="9"/>
      <c r="G53" s="9"/>
      <c r="H53" s="270"/>
      <c r="I53" s="271"/>
      <c r="J53" s="271"/>
      <c r="K53" s="271"/>
      <c r="L53" s="271"/>
      <c r="M53" s="271"/>
      <c r="N53" s="271"/>
      <c r="O53" s="271"/>
      <c r="P53" s="271"/>
      <c r="Q53" s="271"/>
      <c r="R53" s="271"/>
      <c r="S53" s="271"/>
      <c r="T53" s="271"/>
      <c r="U53" s="271"/>
      <c r="V53" s="272"/>
      <c r="W53" s="16"/>
      <c r="X53" s="16"/>
      <c r="Z53" s="1"/>
      <c r="AA53" s="31"/>
      <c r="AB53" s="1"/>
      <c r="AC53" s="11"/>
      <c r="AE53" s="1"/>
    </row>
    <row r="54" spans="1:31" ht="13.9" customHeight="1" x14ac:dyDescent="0.2">
      <c r="A54" s="8"/>
      <c r="C54" s="9"/>
      <c r="D54" s="9"/>
      <c r="E54" s="9"/>
      <c r="F54" s="9"/>
      <c r="G54" s="9"/>
      <c r="H54" s="270"/>
      <c r="I54" s="271"/>
      <c r="J54" s="271"/>
      <c r="K54" s="271"/>
      <c r="L54" s="271"/>
      <c r="M54" s="271"/>
      <c r="N54" s="271"/>
      <c r="O54" s="271"/>
      <c r="P54" s="271"/>
      <c r="Q54" s="271"/>
      <c r="R54" s="271"/>
      <c r="S54" s="271"/>
      <c r="T54" s="271"/>
      <c r="U54" s="271"/>
      <c r="V54" s="272"/>
      <c r="W54" s="16"/>
      <c r="X54" s="16"/>
      <c r="Z54" s="1"/>
      <c r="AA54" s="31"/>
      <c r="AB54" s="1"/>
      <c r="AC54" s="11"/>
      <c r="AE54" s="1"/>
    </row>
    <row r="55" spans="1:31" ht="13.9" customHeight="1" x14ac:dyDescent="0.2">
      <c r="A55" s="8"/>
      <c r="C55" s="9"/>
      <c r="D55" s="9"/>
      <c r="E55" s="9"/>
      <c r="F55" s="9"/>
      <c r="G55" s="9"/>
      <c r="H55" s="273"/>
      <c r="I55" s="274"/>
      <c r="J55" s="274"/>
      <c r="K55" s="274"/>
      <c r="L55" s="274"/>
      <c r="M55" s="274"/>
      <c r="N55" s="274"/>
      <c r="O55" s="274"/>
      <c r="P55" s="274"/>
      <c r="Q55" s="274"/>
      <c r="R55" s="274"/>
      <c r="S55" s="274"/>
      <c r="T55" s="274"/>
      <c r="U55" s="274"/>
      <c r="V55" s="275"/>
      <c r="W55" s="16"/>
      <c r="X55" s="16"/>
      <c r="Z55" s="1"/>
      <c r="AA55" s="31"/>
      <c r="AB55" s="1"/>
      <c r="AC55" s="11"/>
      <c r="AE55" s="1"/>
    </row>
    <row r="56" spans="1:31" ht="13.9" customHeight="1" x14ac:dyDescent="0.2">
      <c r="A56" s="8"/>
      <c r="C56" s="9"/>
      <c r="D56" s="9"/>
      <c r="E56" s="9"/>
      <c r="F56" s="9"/>
      <c r="G56" s="9"/>
      <c r="H56" s="9"/>
      <c r="I56" s="9"/>
      <c r="J56" s="9"/>
      <c r="K56" s="9"/>
      <c r="L56" s="9"/>
      <c r="M56" s="9"/>
      <c r="N56" s="9"/>
      <c r="O56" s="9"/>
      <c r="U56" s="1"/>
      <c r="V56" s="1"/>
      <c r="W56" s="1"/>
      <c r="X56" s="1"/>
      <c r="Y56" s="1"/>
      <c r="Z56" s="1"/>
      <c r="AA56" s="16"/>
      <c r="AB56" s="16"/>
      <c r="AC56" s="11"/>
    </row>
    <row r="57" spans="1:31" ht="13.9" customHeight="1" x14ac:dyDescent="0.2">
      <c r="A57" s="8"/>
      <c r="B57" s="42" t="s">
        <v>1474</v>
      </c>
      <c r="C57" s="9"/>
      <c r="D57" s="9"/>
      <c r="E57" s="9"/>
      <c r="F57" s="9"/>
      <c r="G57" s="9"/>
      <c r="H57" s="9"/>
      <c r="I57" s="9"/>
      <c r="J57" s="9"/>
      <c r="K57" s="9"/>
      <c r="L57" s="9"/>
      <c r="M57" s="9"/>
      <c r="N57" s="9"/>
      <c r="O57" s="9"/>
      <c r="U57" s="1"/>
      <c r="V57" s="1"/>
      <c r="W57" s="1"/>
      <c r="X57" s="1"/>
      <c r="Y57" s="1"/>
      <c r="Z57" s="92" t="s">
        <v>488</v>
      </c>
      <c r="AA57" s="16"/>
      <c r="AB57" s="16"/>
      <c r="AC57" s="11"/>
    </row>
    <row r="58" spans="1:31" ht="63.75" x14ac:dyDescent="0.2">
      <c r="A58" s="9"/>
      <c r="B58" s="9"/>
      <c r="C58" s="9"/>
      <c r="D58" s="9"/>
      <c r="E58" s="9"/>
      <c r="F58" s="9"/>
      <c r="G58" s="9"/>
      <c r="H58" s="9"/>
      <c r="I58" s="9"/>
      <c r="J58" s="9"/>
      <c r="K58" s="9"/>
      <c r="L58" s="9"/>
      <c r="M58" s="9"/>
      <c r="N58" s="9"/>
      <c r="O58" s="9"/>
      <c r="P58" s="50" t="s">
        <v>1471</v>
      </c>
      <c r="Q58" s="50"/>
      <c r="R58" s="50" t="s">
        <v>1473</v>
      </c>
      <c r="S58" s="50"/>
      <c r="U58" s="50"/>
      <c r="V58" s="1"/>
      <c r="W58" s="16"/>
      <c r="X58" s="51"/>
      <c r="Y58" s="16"/>
      <c r="Z58" s="1"/>
      <c r="AA58" s="16"/>
      <c r="AB58" s="16"/>
      <c r="AC58" s="11"/>
    </row>
    <row r="59" spans="1:31" ht="13.9" customHeight="1" x14ac:dyDescent="0.2">
      <c r="A59" s="8"/>
      <c r="B59" s="13"/>
      <c r="C59" s="9"/>
      <c r="D59" s="9"/>
      <c r="E59" s="9"/>
      <c r="F59" s="9"/>
      <c r="G59" s="9"/>
      <c r="H59" s="9"/>
      <c r="I59" s="9"/>
      <c r="J59" s="9"/>
      <c r="K59" s="9"/>
      <c r="L59" s="9"/>
      <c r="M59" s="9"/>
      <c r="N59" s="9"/>
      <c r="O59" s="9"/>
      <c r="P59" s="3" t="s">
        <v>20</v>
      </c>
      <c r="Q59" s="9"/>
      <c r="R59" s="3" t="s">
        <v>20</v>
      </c>
      <c r="S59" s="9"/>
      <c r="U59" s="25"/>
      <c r="V59" s="1"/>
      <c r="W59" s="16"/>
      <c r="X59" s="51"/>
      <c r="Y59" s="16"/>
      <c r="Z59" s="1"/>
      <c r="AA59" s="16"/>
      <c r="AB59" s="16"/>
      <c r="AC59" s="11"/>
    </row>
    <row r="60" spans="1:31" ht="13.9" customHeight="1" x14ac:dyDescent="0.2">
      <c r="A60" s="8"/>
      <c r="B60" s="13"/>
      <c r="C60" s="9"/>
      <c r="D60" s="9"/>
      <c r="E60" s="9"/>
      <c r="F60" s="9"/>
      <c r="G60" s="9"/>
      <c r="H60" s="9"/>
      <c r="I60" s="9"/>
      <c r="J60" s="9"/>
      <c r="K60" s="9"/>
      <c r="L60" s="9"/>
      <c r="M60" s="9"/>
      <c r="N60" s="9"/>
      <c r="O60" s="9"/>
      <c r="Q60" s="9"/>
      <c r="R60" s="9"/>
      <c r="S60" s="9"/>
      <c r="U60" s="25"/>
      <c r="V60" s="1"/>
      <c r="W60" s="16"/>
      <c r="X60" s="51"/>
      <c r="Y60" s="16"/>
      <c r="Z60" s="1"/>
      <c r="AA60" s="16"/>
      <c r="AB60" s="16"/>
      <c r="AC60" s="11"/>
    </row>
    <row r="61" spans="1:31" ht="13.9" customHeight="1" x14ac:dyDescent="0.2">
      <c r="A61" s="8"/>
      <c r="B61" s="70" t="s">
        <v>205</v>
      </c>
      <c r="C61" s="9"/>
      <c r="D61" s="9"/>
      <c r="E61" s="9"/>
      <c r="F61" s="9"/>
      <c r="G61" s="9"/>
      <c r="H61" s="9"/>
      <c r="I61" s="9"/>
      <c r="J61" s="9"/>
      <c r="K61" s="9"/>
      <c r="L61" s="9"/>
      <c r="M61" s="9"/>
      <c r="N61" s="9"/>
      <c r="O61" s="9"/>
      <c r="P61" s="142"/>
      <c r="Q61" s="9"/>
      <c r="R61" s="142"/>
      <c r="S61" s="9"/>
      <c r="U61" s="25"/>
      <c r="V61" s="1"/>
      <c r="W61" s="16"/>
      <c r="X61" s="51"/>
      <c r="Y61" s="16"/>
      <c r="Z61" s="1"/>
      <c r="AA61" s="16"/>
      <c r="AB61" s="143"/>
      <c r="AC61" s="11"/>
    </row>
    <row r="62" spans="1:31" ht="13.9" customHeight="1" x14ac:dyDescent="0.2">
      <c r="A62" s="8"/>
      <c r="B62" s="70"/>
      <c r="C62" s="9"/>
      <c r="D62" s="9"/>
      <c r="E62" s="9"/>
      <c r="F62" s="9"/>
      <c r="G62" s="9"/>
      <c r="H62" s="9"/>
      <c r="I62" s="9"/>
      <c r="J62" s="9"/>
      <c r="K62" s="9"/>
      <c r="L62" s="9"/>
      <c r="M62" s="9"/>
      <c r="N62" s="9"/>
      <c r="O62" s="9"/>
      <c r="P62" s="9"/>
      <c r="Q62" s="9"/>
      <c r="R62" s="9"/>
      <c r="S62" s="9"/>
      <c r="U62" s="9"/>
      <c r="V62" s="1"/>
      <c r="W62" s="9"/>
      <c r="X62" s="51"/>
      <c r="Y62" s="16"/>
      <c r="Z62" s="9"/>
      <c r="AA62" s="9"/>
      <c r="AB62" s="9"/>
      <c r="AC62" s="11"/>
    </row>
    <row r="63" spans="1:31" ht="13.9" customHeight="1" x14ac:dyDescent="0.2">
      <c r="A63" s="8"/>
      <c r="B63" s="70" t="s">
        <v>206</v>
      </c>
      <c r="C63" s="9"/>
      <c r="D63" s="9"/>
      <c r="E63" s="9"/>
      <c r="F63" s="9"/>
      <c r="G63" s="9"/>
      <c r="H63" s="9"/>
      <c r="I63" s="9"/>
      <c r="J63" s="9"/>
      <c r="K63" s="9"/>
      <c r="L63" s="9"/>
      <c r="M63" s="9"/>
      <c r="N63" s="9"/>
      <c r="O63" s="9"/>
      <c r="P63" s="142"/>
      <c r="Q63" s="9"/>
      <c r="R63" s="142"/>
      <c r="S63" s="9"/>
      <c r="U63" s="25"/>
      <c r="V63" s="1"/>
      <c r="W63" s="9"/>
      <c r="X63" s="9"/>
      <c r="Y63" s="9"/>
      <c r="Z63" s="9"/>
      <c r="AA63" s="9"/>
      <c r="AB63" s="143"/>
      <c r="AC63" s="11"/>
    </row>
    <row r="64" spans="1:31" ht="13.9" customHeight="1" x14ac:dyDescent="0.2">
      <c r="A64" s="8"/>
      <c r="B64" s="70"/>
      <c r="C64" s="9"/>
      <c r="D64" s="9"/>
      <c r="E64" s="9"/>
      <c r="F64" s="9"/>
      <c r="G64" s="9"/>
      <c r="H64" s="9"/>
      <c r="I64" s="9"/>
      <c r="J64" s="9"/>
      <c r="K64" s="9"/>
      <c r="L64" s="9"/>
      <c r="M64" s="9"/>
      <c r="N64" s="9"/>
      <c r="O64" s="9"/>
      <c r="P64" s="9"/>
      <c r="Q64" s="9"/>
      <c r="R64" s="9"/>
      <c r="S64" s="9"/>
      <c r="U64" s="9"/>
      <c r="V64" s="1"/>
      <c r="W64" s="9"/>
      <c r="X64" s="9"/>
      <c r="Y64" s="9"/>
      <c r="Z64" s="9"/>
      <c r="AA64" s="9"/>
      <c r="AB64" s="9"/>
      <c r="AC64" s="11"/>
    </row>
    <row r="65" spans="1:29" ht="13.9" customHeight="1" x14ac:dyDescent="0.2">
      <c r="A65" s="8"/>
      <c r="B65" s="70" t="s">
        <v>207</v>
      </c>
      <c r="C65" s="9"/>
      <c r="D65" s="9"/>
      <c r="E65" s="9"/>
      <c r="F65" s="9"/>
      <c r="G65" s="9"/>
      <c r="H65" s="9"/>
      <c r="I65" s="9"/>
      <c r="J65" s="9"/>
      <c r="K65" s="9"/>
      <c r="L65" s="9"/>
      <c r="M65" s="9"/>
      <c r="N65" s="9"/>
      <c r="O65" s="9"/>
      <c r="P65" s="142"/>
      <c r="Q65" s="9"/>
      <c r="R65" s="142"/>
      <c r="S65" s="9"/>
      <c r="U65" s="25"/>
      <c r="V65" s="1"/>
      <c r="W65" s="9"/>
      <c r="X65" s="9"/>
      <c r="Y65" s="9"/>
      <c r="Z65" s="9"/>
      <c r="AA65" s="9"/>
      <c r="AB65" s="143"/>
      <c r="AC65" s="11"/>
    </row>
    <row r="66" spans="1:29" ht="13.9" customHeight="1" x14ac:dyDescent="0.2">
      <c r="A66" s="8"/>
      <c r="B66" s="70"/>
      <c r="C66" s="9"/>
      <c r="D66" s="9"/>
      <c r="E66" s="9"/>
      <c r="F66" s="9"/>
      <c r="G66" s="9"/>
      <c r="H66" s="9"/>
      <c r="I66" s="9"/>
      <c r="J66" s="9"/>
      <c r="K66" s="9"/>
      <c r="L66" s="9"/>
      <c r="M66" s="9"/>
      <c r="N66" s="9"/>
      <c r="O66" s="9"/>
      <c r="P66" s="9"/>
      <c r="Q66" s="9"/>
      <c r="R66" s="9"/>
      <c r="S66" s="9"/>
      <c r="U66" s="9"/>
      <c r="V66" s="1"/>
      <c r="W66" s="9"/>
      <c r="X66" s="9"/>
      <c r="Y66" s="9"/>
      <c r="Z66" s="9"/>
      <c r="AA66" s="9"/>
      <c r="AB66" s="9"/>
      <c r="AC66" s="11"/>
    </row>
    <row r="67" spans="1:29" ht="13.9" customHeight="1" x14ac:dyDescent="0.2">
      <c r="A67" s="8"/>
      <c r="B67" s="70" t="s">
        <v>272</v>
      </c>
      <c r="C67" s="9"/>
      <c r="D67" s="9"/>
      <c r="E67" s="9"/>
      <c r="F67" s="9"/>
      <c r="G67" s="9"/>
      <c r="H67" s="9"/>
      <c r="I67" s="9"/>
      <c r="J67" s="9"/>
      <c r="K67" s="9"/>
      <c r="L67" s="9"/>
      <c r="M67" s="9"/>
      <c r="N67" s="9"/>
      <c r="O67" s="9"/>
      <c r="P67" s="142"/>
      <c r="Q67" s="9"/>
      <c r="R67" s="142"/>
      <c r="S67" s="9"/>
      <c r="U67" s="25"/>
      <c r="V67" s="1"/>
      <c r="W67" s="9"/>
      <c r="X67" s="9"/>
      <c r="Y67" s="9"/>
      <c r="Z67" s="9"/>
      <c r="AA67" s="9"/>
      <c r="AB67" s="143"/>
      <c r="AC67" s="11"/>
    </row>
    <row r="68" spans="1:29" ht="13.9" customHeight="1" x14ac:dyDescent="0.2">
      <c r="A68" s="8"/>
      <c r="B68" s="70"/>
      <c r="C68" s="9"/>
      <c r="D68" s="9"/>
      <c r="E68" s="9"/>
      <c r="F68" s="9"/>
      <c r="G68" s="9"/>
      <c r="H68" s="9"/>
      <c r="I68" s="9"/>
      <c r="J68" s="9"/>
      <c r="K68" s="9"/>
      <c r="L68" s="9"/>
      <c r="M68" s="9"/>
      <c r="N68" s="9"/>
      <c r="O68" s="9"/>
      <c r="P68" s="9"/>
      <c r="Q68" s="9"/>
      <c r="R68" s="9"/>
      <c r="S68" s="9"/>
      <c r="U68" s="9"/>
      <c r="V68" s="1"/>
      <c r="W68" s="9"/>
      <c r="X68" s="9"/>
      <c r="Y68" s="9"/>
      <c r="Z68" s="9"/>
      <c r="AA68" s="9"/>
      <c r="AB68" s="9"/>
      <c r="AC68" s="11"/>
    </row>
    <row r="69" spans="1:29" ht="13.9" customHeight="1" x14ac:dyDescent="0.2">
      <c r="A69" s="8"/>
      <c r="B69" s="70" t="s">
        <v>497</v>
      </c>
      <c r="C69" s="9"/>
      <c r="D69" s="9"/>
      <c r="E69" s="9"/>
      <c r="F69" s="9"/>
      <c r="G69" s="9"/>
      <c r="H69" s="9"/>
      <c r="I69" s="9"/>
      <c r="J69" s="9"/>
      <c r="K69" s="9"/>
      <c r="L69" s="9"/>
      <c r="M69" s="9"/>
      <c r="N69" s="9"/>
      <c r="O69" s="9"/>
      <c r="P69" s="142"/>
      <c r="Q69" s="9"/>
      <c r="R69" s="142"/>
      <c r="S69" s="9"/>
      <c r="U69" s="25"/>
      <c r="V69" s="1"/>
      <c r="W69" s="9"/>
      <c r="X69" s="9"/>
      <c r="Y69" s="9"/>
      <c r="Z69" s="9"/>
      <c r="AA69" s="9"/>
      <c r="AB69" s="143"/>
      <c r="AC69" s="11"/>
    </row>
    <row r="70" spans="1:29" ht="13.9" customHeight="1" x14ac:dyDescent="0.2">
      <c r="A70" s="8"/>
      <c r="B70" s="70"/>
      <c r="C70" s="9"/>
      <c r="D70" s="9"/>
      <c r="E70" s="9"/>
      <c r="F70" s="9"/>
      <c r="G70" s="9"/>
      <c r="H70" s="9"/>
      <c r="I70" s="9"/>
      <c r="J70" s="9"/>
      <c r="K70" s="9"/>
      <c r="L70" s="9"/>
      <c r="M70" s="9"/>
      <c r="N70" s="9"/>
      <c r="O70" s="9"/>
      <c r="P70" s="9"/>
      <c r="Q70" s="9"/>
      <c r="R70" s="9"/>
      <c r="S70" s="9"/>
      <c r="U70" s="9"/>
      <c r="V70" s="1"/>
      <c r="W70" s="9"/>
      <c r="X70" s="9"/>
      <c r="Y70" s="9"/>
      <c r="Z70" s="9"/>
      <c r="AA70" s="9"/>
      <c r="AB70" s="9"/>
      <c r="AC70" s="11"/>
    </row>
    <row r="71" spans="1:29" x14ac:dyDescent="0.2">
      <c r="A71" s="8"/>
      <c r="B71" s="70" t="s">
        <v>510</v>
      </c>
      <c r="C71" s="9"/>
      <c r="D71" s="9"/>
      <c r="E71" s="9"/>
      <c r="F71" s="9"/>
      <c r="G71" s="9"/>
      <c r="H71" s="9"/>
      <c r="I71" s="9"/>
      <c r="J71" s="9"/>
      <c r="K71" s="9"/>
      <c r="L71" s="9"/>
      <c r="M71" s="9"/>
      <c r="N71" s="9"/>
      <c r="O71" s="9"/>
      <c r="P71" s="142"/>
      <c r="Q71" s="9"/>
      <c r="R71" s="142"/>
      <c r="S71" s="9"/>
      <c r="U71" s="25"/>
      <c r="V71" s="1"/>
      <c r="W71" s="9"/>
      <c r="X71" s="9"/>
      <c r="Y71" s="9"/>
      <c r="Z71" s="9"/>
      <c r="AA71" s="9"/>
      <c r="AB71" s="143"/>
      <c r="AC71" s="11"/>
    </row>
    <row r="72" spans="1:29" ht="13.9" customHeight="1" x14ac:dyDescent="0.2">
      <c r="A72" s="8"/>
      <c r="B72" s="70"/>
      <c r="C72" s="9"/>
      <c r="D72" s="9"/>
      <c r="E72" s="9"/>
      <c r="F72" s="9"/>
      <c r="G72" s="9"/>
      <c r="H72" s="9"/>
      <c r="I72" s="9"/>
      <c r="J72" s="9"/>
      <c r="K72" s="9"/>
      <c r="L72" s="9"/>
      <c r="M72" s="9"/>
      <c r="N72" s="9"/>
      <c r="O72" s="9"/>
      <c r="P72" s="9"/>
      <c r="Q72" s="9"/>
      <c r="R72" s="9"/>
      <c r="S72" s="9"/>
      <c r="U72" s="9"/>
      <c r="V72" s="1"/>
      <c r="W72" s="9"/>
      <c r="X72" s="9"/>
      <c r="Y72" s="9"/>
      <c r="Z72" s="9"/>
      <c r="AA72" s="9"/>
      <c r="AB72" s="9"/>
      <c r="AC72" s="11"/>
    </row>
    <row r="73" spans="1:29" ht="13.9" customHeight="1" x14ac:dyDescent="0.2">
      <c r="A73" s="8"/>
      <c r="B73" s="70" t="s">
        <v>204</v>
      </c>
      <c r="C73" s="9"/>
      <c r="D73" s="9"/>
      <c r="E73" s="9"/>
      <c r="F73" s="9"/>
      <c r="G73" s="9"/>
      <c r="H73" s="9"/>
      <c r="I73" s="9"/>
      <c r="J73" s="9"/>
      <c r="K73" s="9"/>
      <c r="L73" s="9"/>
      <c r="M73" s="9"/>
      <c r="N73" s="9"/>
      <c r="O73" s="9"/>
      <c r="P73" s="142"/>
      <c r="Q73" s="9"/>
      <c r="R73" s="142"/>
      <c r="S73" s="9"/>
      <c r="U73" s="25"/>
      <c r="V73" s="1"/>
      <c r="W73" s="9"/>
      <c r="X73" s="9"/>
      <c r="Y73" s="9"/>
      <c r="Z73" s="9"/>
      <c r="AA73" s="9"/>
      <c r="AB73" s="143"/>
      <c r="AC73" s="11"/>
    </row>
    <row r="74" spans="1:29" ht="13.9" customHeight="1" x14ac:dyDescent="0.2">
      <c r="A74" s="8"/>
      <c r="B74" s="70"/>
      <c r="C74" s="9"/>
      <c r="D74" s="9"/>
      <c r="E74" s="9"/>
      <c r="F74" s="9"/>
      <c r="G74" s="9"/>
      <c r="H74" s="9"/>
      <c r="I74" s="9"/>
      <c r="J74" s="9"/>
      <c r="K74" s="9"/>
      <c r="L74" s="9"/>
      <c r="M74" s="9"/>
      <c r="N74" s="9"/>
      <c r="O74" s="9"/>
      <c r="P74" s="9"/>
      <c r="Q74" s="9"/>
      <c r="R74" s="9"/>
      <c r="S74" s="9"/>
      <c r="U74" s="9"/>
      <c r="V74" s="1"/>
      <c r="W74" s="9"/>
      <c r="X74" s="9"/>
      <c r="Y74" s="9"/>
      <c r="Z74" s="9"/>
      <c r="AA74" s="9"/>
      <c r="AB74" s="9"/>
      <c r="AC74" s="11"/>
    </row>
    <row r="75" spans="1:29" ht="13.9" customHeight="1" x14ac:dyDescent="0.2">
      <c r="A75" s="8"/>
      <c r="B75" s="70"/>
      <c r="C75" s="9"/>
      <c r="D75" s="9"/>
      <c r="E75" s="9"/>
      <c r="F75" s="9"/>
      <c r="G75" s="9"/>
      <c r="H75" s="9"/>
      <c r="I75" s="9"/>
      <c r="J75" s="9"/>
      <c r="K75" s="9"/>
      <c r="L75" s="9"/>
      <c r="M75" s="9"/>
      <c r="N75" s="9"/>
      <c r="O75" s="9"/>
      <c r="P75" s="9"/>
      <c r="Q75" s="9"/>
      <c r="R75" s="9"/>
      <c r="S75" s="9"/>
      <c r="T75" s="9"/>
      <c r="U75" s="9"/>
      <c r="V75" s="9"/>
      <c r="W75" s="9"/>
      <c r="X75" s="9"/>
      <c r="Y75" s="9"/>
      <c r="Z75" s="9"/>
      <c r="AA75" s="9"/>
      <c r="AB75" s="9"/>
      <c r="AC75" s="11"/>
    </row>
    <row r="76" spans="1:29" ht="13.9" customHeight="1" x14ac:dyDescent="0.2">
      <c r="A76" s="8"/>
      <c r="B76" s="42" t="s">
        <v>466</v>
      </c>
      <c r="C76" s="9"/>
      <c r="D76" s="9"/>
      <c r="E76" s="9"/>
      <c r="F76" s="9"/>
      <c r="G76" s="9"/>
      <c r="H76" s="9"/>
      <c r="I76" s="9"/>
      <c r="J76" s="9"/>
      <c r="K76" s="9"/>
      <c r="L76" s="9"/>
      <c r="M76" s="9"/>
      <c r="N76" s="9"/>
      <c r="O76" s="9"/>
      <c r="Q76" s="9"/>
      <c r="R76" s="9"/>
      <c r="S76" s="9"/>
      <c r="T76" s="9"/>
      <c r="U76" s="9"/>
      <c r="V76" s="9"/>
      <c r="W76" s="9"/>
      <c r="X76" s="9"/>
      <c r="Y76" s="9"/>
      <c r="Z76" s="92" t="s">
        <v>308</v>
      </c>
      <c r="AA76" s="9"/>
      <c r="AB76" s="9"/>
      <c r="AC76" s="11"/>
    </row>
    <row r="77" spans="1:29" ht="25.5" x14ac:dyDescent="0.2">
      <c r="A77" s="8"/>
      <c r="B77" s="70"/>
      <c r="C77" s="9"/>
      <c r="D77" s="9"/>
      <c r="E77" s="9"/>
      <c r="F77" s="9"/>
      <c r="G77" s="9"/>
      <c r="H77" s="9"/>
      <c r="I77" s="9"/>
      <c r="J77" s="9"/>
      <c r="K77" s="9"/>
      <c r="L77" s="9"/>
      <c r="M77" s="9"/>
      <c r="N77" s="9"/>
      <c r="O77" s="9"/>
      <c r="P77" s="50" t="s">
        <v>208</v>
      </c>
      <c r="Q77" s="9"/>
      <c r="R77" s="9"/>
      <c r="S77" s="9"/>
      <c r="T77" s="9"/>
      <c r="U77" s="9"/>
      <c r="V77" s="9"/>
      <c r="W77" s="9"/>
      <c r="X77" s="9"/>
      <c r="Y77" s="9"/>
      <c r="Z77" s="9"/>
      <c r="AA77" s="9"/>
      <c r="AB77" s="9"/>
      <c r="AC77" s="11"/>
    </row>
    <row r="78" spans="1:29" ht="13.9" customHeight="1" x14ac:dyDescent="0.2">
      <c r="A78" s="8"/>
      <c r="B78" s="70"/>
      <c r="C78" s="9"/>
      <c r="D78" s="9"/>
      <c r="E78" s="9"/>
      <c r="F78" s="9"/>
      <c r="G78" s="9"/>
      <c r="H78" s="9"/>
      <c r="I78" s="9"/>
      <c r="J78" s="9"/>
      <c r="K78" s="9"/>
      <c r="L78" s="9"/>
      <c r="M78" s="9"/>
      <c r="N78" s="9"/>
      <c r="O78" s="9"/>
      <c r="P78" s="3" t="s">
        <v>20</v>
      </c>
      <c r="Q78" s="9"/>
      <c r="R78" s="9"/>
      <c r="S78" s="9"/>
      <c r="T78" s="9"/>
      <c r="U78" s="9"/>
      <c r="V78" s="9"/>
      <c r="W78" s="9"/>
      <c r="X78" s="9"/>
      <c r="Y78" s="9"/>
      <c r="Z78" s="9"/>
      <c r="AA78" s="9"/>
      <c r="AB78" s="9"/>
      <c r="AC78" s="11"/>
    </row>
    <row r="79" spans="1:29" ht="13.9" customHeight="1" x14ac:dyDescent="0.2">
      <c r="A79" s="8"/>
      <c r="B79" s="70" t="s">
        <v>359</v>
      </c>
      <c r="C79" s="9"/>
      <c r="D79" s="9"/>
      <c r="E79" s="9"/>
      <c r="F79" s="9"/>
      <c r="G79" s="9"/>
      <c r="H79" s="9"/>
      <c r="I79" s="9"/>
      <c r="J79" s="9"/>
      <c r="K79" s="9"/>
      <c r="L79" s="9"/>
      <c r="M79" s="9"/>
      <c r="N79" s="9"/>
      <c r="O79" s="9"/>
      <c r="P79" s="142"/>
      <c r="Q79" s="9"/>
      <c r="R79" s="9"/>
      <c r="S79" s="9"/>
      <c r="T79" s="9"/>
      <c r="U79" s="9"/>
      <c r="V79" s="9"/>
      <c r="W79" s="9"/>
      <c r="X79" s="9"/>
      <c r="Y79" s="9"/>
      <c r="Z79" s="9"/>
      <c r="AA79" s="9"/>
      <c r="AB79" s="143"/>
      <c r="AC79" s="11"/>
    </row>
    <row r="80" spans="1:29" ht="13.9" customHeight="1" x14ac:dyDescent="0.2">
      <c r="A80" s="8"/>
      <c r="B80" s="70"/>
      <c r="C80" s="9"/>
      <c r="D80" s="9"/>
      <c r="E80" s="9"/>
      <c r="F80" s="9"/>
      <c r="G80" s="9"/>
      <c r="H80" s="9"/>
      <c r="I80" s="9"/>
      <c r="J80" s="9"/>
      <c r="K80" s="9"/>
      <c r="L80" s="9"/>
      <c r="M80" s="9"/>
      <c r="N80" s="9"/>
      <c r="O80" s="9"/>
      <c r="P80" s="9"/>
      <c r="Q80" s="9"/>
      <c r="R80" s="9"/>
      <c r="S80" s="9"/>
      <c r="T80" s="9"/>
      <c r="U80" s="9"/>
      <c r="V80" s="9"/>
      <c r="W80" s="9"/>
      <c r="X80" s="9"/>
      <c r="Y80" s="9"/>
      <c r="Z80" s="9"/>
      <c r="AA80" s="9"/>
      <c r="AB80" s="9"/>
      <c r="AC80" s="11"/>
    </row>
    <row r="81" spans="1:43" ht="13.9" customHeight="1" x14ac:dyDescent="0.2">
      <c r="A81" s="8"/>
      <c r="B81" s="70"/>
      <c r="C81" s="9"/>
      <c r="D81" s="9"/>
      <c r="E81" s="9"/>
      <c r="F81" s="9"/>
      <c r="G81" s="9"/>
      <c r="H81" s="9"/>
      <c r="I81" s="9"/>
      <c r="J81" s="9"/>
      <c r="K81" s="9"/>
      <c r="L81" s="9"/>
      <c r="M81" s="9"/>
      <c r="N81" s="9"/>
      <c r="O81" s="9"/>
      <c r="P81" s="9"/>
      <c r="Q81" s="9"/>
      <c r="R81" s="9"/>
      <c r="S81" s="9"/>
      <c r="T81" s="9"/>
      <c r="U81" s="9"/>
      <c r="V81" s="9"/>
      <c r="W81" s="9"/>
      <c r="X81" s="9"/>
      <c r="Y81" s="9"/>
      <c r="Z81" s="9"/>
      <c r="AA81" s="9"/>
      <c r="AB81" s="9"/>
      <c r="AC81" s="11"/>
    </row>
    <row r="82" spans="1:43" x14ac:dyDescent="0.2">
      <c r="A82" s="8"/>
      <c r="B82" s="49" t="s">
        <v>491</v>
      </c>
      <c r="L82" s="19"/>
      <c r="M82" s="19"/>
      <c r="N82" s="19"/>
      <c r="O82" s="19"/>
      <c r="P82" s="19"/>
      <c r="Q82" s="19"/>
      <c r="R82" s="19"/>
      <c r="S82" s="19"/>
      <c r="T82" s="19"/>
      <c r="U82" s="19"/>
      <c r="V82" s="19"/>
      <c r="W82" s="19"/>
      <c r="X82" s="19"/>
      <c r="Y82" s="41"/>
      <c r="Z82" s="92" t="s">
        <v>487</v>
      </c>
      <c r="AA82" s="41"/>
      <c r="AB82" s="41"/>
      <c r="AC82" s="11"/>
    </row>
    <row r="83" spans="1:43" ht="13.9" customHeight="1" x14ac:dyDescent="0.2">
      <c r="A83" s="8"/>
      <c r="L83" s="19"/>
      <c r="M83" s="19"/>
      <c r="N83" s="19"/>
      <c r="O83" s="19"/>
      <c r="P83" s="19"/>
      <c r="Q83" s="19"/>
      <c r="R83" s="19"/>
      <c r="S83" s="19"/>
      <c r="T83" s="19"/>
      <c r="U83" s="19"/>
      <c r="V83" s="19"/>
      <c r="W83" s="19"/>
      <c r="X83" s="19"/>
      <c r="Y83" s="41"/>
      <c r="Z83" s="41"/>
      <c r="AA83" s="41"/>
      <c r="AB83" s="41"/>
      <c r="AC83" s="11"/>
      <c r="AI83" s="3"/>
    </row>
    <row r="84" spans="1:43" ht="13.9" customHeight="1" x14ac:dyDescent="0.2">
      <c r="A84" s="8"/>
      <c r="B84" s="54" t="s">
        <v>485</v>
      </c>
      <c r="L84" s="19"/>
      <c r="M84" s="19"/>
      <c r="N84" s="19"/>
      <c r="O84" s="19"/>
      <c r="P84" s="19"/>
      <c r="Q84" s="19"/>
      <c r="R84" s="19"/>
      <c r="S84" s="19"/>
      <c r="T84" s="19"/>
      <c r="U84" s="19"/>
      <c r="V84" s="19"/>
      <c r="W84" s="19"/>
      <c r="X84" s="19"/>
      <c r="Y84" s="41"/>
      <c r="Z84" s="41"/>
      <c r="AA84" s="41"/>
      <c r="AB84" s="41"/>
      <c r="AC84" s="11"/>
      <c r="AI84" s="10"/>
    </row>
    <row r="85" spans="1:43" ht="13.9" customHeight="1" x14ac:dyDescent="0.2">
      <c r="A85" s="8"/>
      <c r="B85" s="9"/>
      <c r="C85" s="9"/>
      <c r="D85" s="9"/>
      <c r="E85" s="9"/>
      <c r="F85" s="9"/>
      <c r="G85" s="9"/>
      <c r="H85" s="9"/>
      <c r="I85" s="9"/>
      <c r="J85" s="10"/>
      <c r="K85" s="9"/>
      <c r="L85" s="19"/>
      <c r="M85" s="19"/>
      <c r="N85" s="19"/>
      <c r="O85" s="19"/>
      <c r="P85" s="19"/>
      <c r="Q85" s="19"/>
      <c r="R85" s="19"/>
      <c r="S85" s="19"/>
      <c r="T85" s="19"/>
      <c r="U85" s="19"/>
      <c r="V85" s="19"/>
      <c r="W85" s="19"/>
      <c r="X85" s="19"/>
      <c r="Y85" s="41"/>
      <c r="Z85" s="41"/>
      <c r="AA85" s="41"/>
      <c r="AB85" s="41"/>
      <c r="AC85" s="11"/>
      <c r="AI85" s="10"/>
    </row>
    <row r="86" spans="1:43" ht="13.9" customHeight="1" x14ac:dyDescent="0.2">
      <c r="A86" s="8"/>
      <c r="C86" s="9"/>
      <c r="D86" s="9"/>
      <c r="E86" s="9"/>
      <c r="F86" s="9"/>
      <c r="G86" s="9"/>
      <c r="H86" s="9"/>
      <c r="I86" s="9"/>
      <c r="J86" s="10"/>
      <c r="K86" s="9"/>
      <c r="L86" s="19"/>
      <c r="M86" s="19"/>
      <c r="N86" s="19"/>
      <c r="O86" s="19"/>
      <c r="P86" s="19"/>
      <c r="Q86" s="19"/>
      <c r="R86" s="19"/>
      <c r="S86" s="19"/>
      <c r="T86" s="19"/>
      <c r="U86" s="19"/>
      <c r="V86" s="19"/>
      <c r="W86" s="19"/>
      <c r="X86" s="19"/>
      <c r="Y86" s="41"/>
      <c r="Z86" s="41"/>
      <c r="AA86" s="41"/>
      <c r="AB86" s="41"/>
      <c r="AC86" s="11"/>
      <c r="AI86" s="10"/>
    </row>
    <row r="87" spans="1:43" ht="13.9" customHeight="1" x14ac:dyDescent="0.2">
      <c r="A87" s="8"/>
      <c r="B87" s="49" t="s">
        <v>490</v>
      </c>
      <c r="J87" s="19"/>
      <c r="K87" s="19"/>
      <c r="L87" s="19"/>
      <c r="M87" s="19"/>
      <c r="N87" s="19"/>
      <c r="O87" s="19"/>
      <c r="P87" s="19"/>
      <c r="R87" s="19"/>
      <c r="S87" s="19"/>
      <c r="T87" s="19"/>
      <c r="U87" s="19"/>
      <c r="V87" s="19"/>
      <c r="W87" s="19"/>
      <c r="X87" s="19"/>
      <c r="Y87" s="1"/>
      <c r="Z87" s="92" t="s">
        <v>486</v>
      </c>
      <c r="AC87" s="11"/>
      <c r="AI87" s="10"/>
    </row>
    <row r="88" spans="1:43" ht="116.25" customHeight="1" x14ac:dyDescent="0.2">
      <c r="A88" s="8"/>
      <c r="H88" s="212"/>
      <c r="I88" s="213"/>
      <c r="J88" s="213"/>
      <c r="K88" s="213"/>
      <c r="L88" s="213"/>
      <c r="M88" s="213"/>
      <c r="N88" s="213"/>
      <c r="O88" s="213"/>
      <c r="P88" s="213"/>
      <c r="Q88" s="213"/>
      <c r="R88" s="213"/>
      <c r="S88" s="213"/>
      <c r="T88" s="213"/>
      <c r="U88" s="213"/>
      <c r="V88" s="214"/>
      <c r="AB88" s="1"/>
      <c r="AC88" s="11"/>
      <c r="AD88" s="19"/>
      <c r="AE88" s="19"/>
      <c r="AF88" s="19"/>
      <c r="AG88" s="3"/>
      <c r="AM88" s="31"/>
      <c r="AQ88" s="108"/>
    </row>
    <row r="89" spans="1:43" ht="13.9" customHeight="1" thickBot="1" x14ac:dyDescent="0.25">
      <c r="A89" s="20"/>
      <c r="B89" s="21"/>
      <c r="C89" s="21"/>
      <c r="D89" s="21"/>
      <c r="E89" s="21"/>
      <c r="F89" s="21"/>
      <c r="G89" s="21"/>
      <c r="H89" s="21"/>
      <c r="I89" s="21"/>
      <c r="J89" s="21"/>
      <c r="K89" s="21"/>
      <c r="L89" s="21"/>
      <c r="M89" s="21"/>
      <c r="N89" s="21"/>
      <c r="O89" s="21"/>
      <c r="P89" s="21"/>
      <c r="Q89" s="21"/>
      <c r="R89" s="21"/>
      <c r="S89" s="21"/>
      <c r="T89" s="21"/>
      <c r="U89" s="27"/>
      <c r="V89" s="22"/>
      <c r="W89" s="22"/>
      <c r="X89" s="22"/>
      <c r="Y89" s="22"/>
      <c r="Z89" s="22"/>
      <c r="AA89" s="22"/>
      <c r="AB89" s="22"/>
      <c r="AC89" s="23"/>
      <c r="AI89" s="108"/>
    </row>
    <row r="90" spans="1:43" ht="13.9" customHeight="1" x14ac:dyDescent="0.2"/>
  </sheetData>
  <sheetProtection algorithmName="SHA-512" hashValue="v6ssuo43sqOgqBWPI9SJHgEkMf3k5XJJ3lSOeQwAJmGnJiJ1pKdr7BzMQHjqBbGUy30t6LNeb3Yy8mohy4e3ug==" saltValue="McIb4KfdtkSw5QQoUvX9oA==" spinCount="100000" sheet="1" objects="1" scenarios="1"/>
  <protectedRanges>
    <protectedRange sqref="H7" name="CoInfo"/>
    <protectedRange sqref="R21 P21 T21" name="CoInfo_1_2_2"/>
    <protectedRange sqref="R48" name="CoInfo_1_1"/>
    <protectedRange sqref="V28" name="CoInfo_1_1_1"/>
    <protectedRange sqref="V30" name="CoInfo_1_1_2"/>
    <protectedRange sqref="V32" name="CoInfo_1_1_3"/>
  </protectedRanges>
  <customSheetViews>
    <customSheetView guid="{00B830FA-6284-458C-9475-AEF38805FF18}" showGridLines="0" fitToPage="1">
      <pane ySplit="8" topLeftCell="A66" activePane="bottomLeft" state="frozen"/>
      <selection pane="bottomLeft" activeCell="P86" sqref="P86"/>
      <pageMargins left="0.70866141732283472" right="0.70866141732283472" top="0.74803149606299213" bottom="0.74803149606299213" header="0.31496062992125984" footer="0.31496062992125984"/>
      <printOptions horizontalCentered="1" verticalCentered="1"/>
      <pageSetup scale="32" orientation="landscape" r:id="rId1"/>
    </customSheetView>
    <customSheetView guid="{ED25EFEB-FAA9-48EB-A433-F56600AA8F8A}" showPageBreaks="1" showGridLines="0" fitToPage="1" printArea="1">
      <pane ySplit="8" topLeftCell="A66" activePane="bottomLeft" state="frozen"/>
      <selection pane="bottomLeft" activeCell="P86" sqref="P86"/>
      <pageMargins left="0.70866141732283472" right="0.70866141732283472" top="0.74803149606299213" bottom="0.74803149606299213" header="0.31496062992125984" footer="0.31496062992125984"/>
      <printOptions horizontalCentered="1" verticalCentered="1"/>
      <pageSetup scale="32" orientation="landscape" r:id="rId2"/>
    </customSheetView>
  </customSheetViews>
  <mergeCells count="3">
    <mergeCell ref="H7:N7"/>
    <mergeCell ref="H88:V88"/>
    <mergeCell ref="H50:V55"/>
  </mergeCells>
  <dataValidations count="4">
    <dataValidation type="whole" allowBlank="1" showInputMessage="1" showErrorMessage="1" sqref="T21 R21 P21">
      <formula1>0</formula1>
      <formula2>100000</formula2>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AB13 AB19 AB17 AB15 AB28 AB42 AB38 AB36 AB32 AB30 AB61 AB63 AB65 AB67 AB69 AB71 AB73 AB79">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R13 T13 R15 T15 R17 T17 P19 R28 R30 R32 T28 T30 T32 T36 T38 T42 P61 R61 P63 R63 P65 R65 P67 R67 P69 R69 P71 R71 P73 R73 P79">
      <formula1>0</formula1>
    </dataValidation>
    <dataValidation type="list" allowBlank="1" showInputMessage="1" showErrorMessage="1" errorTitle="List" error="Please select an option from within the list shown." promptTitle="List" prompt="Select Yes or No as appropriate" sqref="R48 V28 V30 V32">
      <formula1>"Yes,No"</formula1>
    </dataValidation>
  </dataValidations>
  <printOptions horizontalCentered="1" verticalCentered="1"/>
  <pageMargins left="0.70866141732283472" right="0.70866141732283472" top="0.74803149606299213" bottom="0.74803149606299213" header="0.31496062992125984" footer="0.31496062992125984"/>
  <pageSetup scale="32" orientation="landscape"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E203"/>
  <sheetViews>
    <sheetView showGridLines="0" showRowColHeaders="0" zoomScale="110" zoomScaleNormal="110" zoomScaleSheetLayoutView="100" workbookViewId="0">
      <pane ySplit="8" topLeftCell="A9" activePane="bottomLeft" state="frozen"/>
      <selection activeCell="H3" sqref="H3"/>
      <selection pane="bottomLeft" activeCell="P15" sqref="P15"/>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28" customWidth="1"/>
    <col min="15" max="15" width="1.875" style="3" customWidth="1"/>
    <col min="16" max="16" width="9.625" style="3" customWidth="1"/>
    <col min="17" max="17" width="1.875" style="3" customWidth="1"/>
    <col min="18" max="18" width="9.625" style="3" customWidth="1"/>
    <col min="19" max="19" width="1.875" style="3" customWidth="1"/>
    <col min="20" max="20" width="9.625" style="3" customWidth="1"/>
    <col min="21" max="21" width="1.875" style="3" customWidth="1"/>
    <col min="22" max="22" width="9.625" style="3" customWidth="1"/>
    <col min="23" max="23" width="1.875" style="3" customWidth="1"/>
    <col min="24" max="24" width="9.625" style="1" customWidth="1"/>
    <col min="25" max="25" width="1.875" style="3" customWidth="1"/>
    <col min="26" max="26" width="5.625" style="3" customWidth="1"/>
    <col min="27" max="27" width="1.25" style="1" customWidth="1"/>
    <col min="28" max="29" width="9" style="1"/>
    <col min="30" max="30" width="1.25" style="1" customWidth="1"/>
    <col min="31" max="16384" width="9" style="1"/>
  </cols>
  <sheetData>
    <row r="1" spans="1:31" x14ac:dyDescent="0.2">
      <c r="A1" s="4"/>
      <c r="B1" s="5"/>
      <c r="C1" s="5"/>
      <c r="D1" s="5"/>
      <c r="E1" s="5"/>
      <c r="F1" s="5"/>
      <c r="G1" s="5"/>
      <c r="H1" s="5"/>
      <c r="I1" s="5"/>
      <c r="J1" s="5"/>
      <c r="K1" s="5"/>
      <c r="L1" s="5"/>
      <c r="M1" s="5"/>
      <c r="N1" s="24"/>
      <c r="O1" s="6"/>
      <c r="P1" s="6"/>
      <c r="Q1" s="6"/>
      <c r="R1" s="6"/>
      <c r="S1" s="6"/>
      <c r="T1" s="6"/>
      <c r="U1" s="6"/>
      <c r="V1" s="6"/>
      <c r="W1" s="6"/>
      <c r="X1" s="91" t="s">
        <v>518</v>
      </c>
      <c r="Y1" s="6"/>
      <c r="Z1" s="6"/>
      <c r="AA1" s="7"/>
    </row>
    <row r="2" spans="1:31" x14ac:dyDescent="0.2">
      <c r="A2" s="8"/>
      <c r="B2" s="9"/>
      <c r="C2" s="9"/>
      <c r="D2" s="9"/>
      <c r="E2" s="9"/>
      <c r="F2" s="9"/>
      <c r="G2" s="9"/>
      <c r="H2" s="9"/>
      <c r="I2" s="9"/>
      <c r="J2" s="9"/>
      <c r="K2" s="9"/>
      <c r="L2" s="9"/>
      <c r="M2" s="9"/>
      <c r="N2" s="25"/>
      <c r="O2" s="136"/>
      <c r="P2" s="136"/>
      <c r="Q2" s="136"/>
      <c r="R2" s="136"/>
      <c r="S2" s="136"/>
      <c r="T2" s="136"/>
      <c r="U2" s="136"/>
      <c r="V2" s="136"/>
      <c r="W2" s="136"/>
      <c r="X2" s="136"/>
      <c r="Y2" s="136"/>
      <c r="Z2" s="136"/>
      <c r="AA2" s="11"/>
    </row>
    <row r="3" spans="1:31" x14ac:dyDescent="0.2">
      <c r="A3" s="8"/>
      <c r="B3" s="9"/>
      <c r="C3" s="9"/>
      <c r="D3" s="9"/>
      <c r="E3" s="9"/>
      <c r="F3" s="9"/>
      <c r="G3" s="9"/>
      <c r="H3" s="9"/>
      <c r="I3" s="9"/>
      <c r="J3" s="9"/>
      <c r="K3" s="9"/>
      <c r="L3" s="9"/>
      <c r="M3" s="9"/>
      <c r="N3" s="25"/>
      <c r="O3" s="136"/>
      <c r="P3" s="136"/>
      <c r="Q3" s="136"/>
      <c r="R3" s="136"/>
      <c r="S3" s="136"/>
      <c r="T3" s="136"/>
      <c r="U3" s="136"/>
      <c r="V3" s="136"/>
      <c r="W3" s="136"/>
      <c r="X3" s="136"/>
      <c r="Y3" s="136"/>
      <c r="Z3" s="136"/>
      <c r="AA3" s="11"/>
    </row>
    <row r="4" spans="1:31" ht="44.25" customHeight="1" x14ac:dyDescent="0.7">
      <c r="A4" s="8"/>
      <c r="B4" s="9"/>
      <c r="C4" s="9"/>
      <c r="D4" s="9"/>
      <c r="E4" s="9"/>
      <c r="F4" s="9"/>
      <c r="G4" s="9"/>
      <c r="H4" s="12" t="s">
        <v>21</v>
      </c>
      <c r="I4" s="9"/>
      <c r="J4" s="9"/>
      <c r="K4" s="9"/>
      <c r="L4" s="9"/>
      <c r="M4" s="9"/>
      <c r="N4" s="25"/>
      <c r="O4" s="136"/>
      <c r="P4" s="136"/>
      <c r="Q4" s="136"/>
      <c r="R4" s="136"/>
      <c r="S4" s="136"/>
      <c r="T4" s="136"/>
      <c r="U4" s="136"/>
      <c r="V4" s="136"/>
      <c r="W4" s="136"/>
      <c r="X4" s="136"/>
      <c r="Y4" s="136"/>
      <c r="Z4" s="136"/>
      <c r="AA4" s="11"/>
    </row>
    <row r="5" spans="1:31" x14ac:dyDescent="0.2">
      <c r="A5" s="8"/>
      <c r="B5" s="9"/>
      <c r="C5" s="9"/>
      <c r="D5" s="9"/>
      <c r="E5" s="9"/>
      <c r="F5" s="9"/>
      <c r="G5" s="9"/>
      <c r="H5" s="9"/>
      <c r="I5" s="9"/>
      <c r="J5" s="9"/>
      <c r="K5" s="9"/>
      <c r="L5" s="9"/>
      <c r="M5" s="9"/>
      <c r="N5" s="25"/>
      <c r="O5" s="136"/>
      <c r="P5" s="136"/>
      <c r="Q5" s="136"/>
      <c r="R5" s="136"/>
      <c r="S5" s="136"/>
      <c r="T5" s="136"/>
      <c r="U5" s="136"/>
      <c r="V5" s="136"/>
      <c r="W5" s="136"/>
      <c r="X5" s="136"/>
      <c r="Y5" s="136"/>
      <c r="Z5" s="136"/>
      <c r="AA5" s="11"/>
    </row>
    <row r="6" spans="1:31" x14ac:dyDescent="0.2">
      <c r="A6" s="8"/>
      <c r="B6" s="9"/>
      <c r="C6" s="9"/>
      <c r="D6" s="9"/>
      <c r="E6" s="9"/>
      <c r="F6" s="9"/>
      <c r="G6" s="9"/>
      <c r="H6" s="9"/>
      <c r="I6" s="9"/>
      <c r="J6" s="9"/>
      <c r="K6" s="9"/>
      <c r="L6" s="9"/>
      <c r="M6" s="9"/>
      <c r="N6" s="25"/>
      <c r="O6" s="136"/>
      <c r="P6" s="136"/>
      <c r="Q6" s="136"/>
      <c r="R6" s="136"/>
      <c r="S6" s="136"/>
      <c r="T6" s="136"/>
      <c r="U6" s="136"/>
      <c r="V6" s="136"/>
      <c r="W6" s="136"/>
      <c r="X6" s="136"/>
      <c r="Y6" s="136"/>
      <c r="Z6" s="136"/>
      <c r="AA6" s="11"/>
    </row>
    <row r="7" spans="1:31" x14ac:dyDescent="0.2">
      <c r="A7" s="8"/>
      <c r="B7" s="42" t="s">
        <v>498</v>
      </c>
      <c r="C7" s="42"/>
      <c r="D7" s="42"/>
      <c r="E7" s="42"/>
      <c r="F7" s="42"/>
      <c r="G7" s="42"/>
      <c r="H7" s="257" t="str">
        <f>IF('Company information'!H7="","",'Company information'!H7)</f>
        <v/>
      </c>
      <c r="I7" s="258"/>
      <c r="J7" s="258"/>
      <c r="K7" s="258"/>
      <c r="L7" s="258"/>
      <c r="M7" s="258"/>
      <c r="N7" s="259"/>
      <c r="O7" s="26"/>
      <c r="P7" s="136"/>
      <c r="Q7" s="26"/>
      <c r="R7" s="26"/>
      <c r="S7" s="26"/>
      <c r="T7" s="26"/>
      <c r="U7" s="26"/>
      <c r="V7" s="26"/>
      <c r="W7" s="136"/>
      <c r="X7" s="136"/>
      <c r="Y7" s="26"/>
      <c r="Z7" s="136"/>
      <c r="AA7" s="11"/>
      <c r="AB7" s="31"/>
    </row>
    <row r="8" spans="1:31" ht="25.5" x14ac:dyDescent="0.2">
      <c r="A8" s="8"/>
      <c r="B8" s="9"/>
      <c r="C8" s="9"/>
      <c r="D8" s="9"/>
      <c r="E8" s="9"/>
      <c r="F8" s="9"/>
      <c r="G8" s="9"/>
      <c r="H8" s="9"/>
      <c r="I8" s="14"/>
      <c r="J8" s="15"/>
      <c r="K8" s="15"/>
      <c r="L8" s="15"/>
      <c r="M8" s="15"/>
      <c r="N8" s="15"/>
      <c r="O8" s="16"/>
      <c r="P8" s="16"/>
      <c r="Q8" s="16"/>
      <c r="R8" s="16"/>
      <c r="S8" s="16"/>
      <c r="T8" s="16"/>
      <c r="U8" s="16"/>
      <c r="V8" s="16"/>
      <c r="W8" s="109"/>
      <c r="X8" s="109" t="s">
        <v>282</v>
      </c>
      <c r="Y8" s="16"/>
      <c r="Z8" s="110" t="s">
        <v>103</v>
      </c>
      <c r="AA8" s="11"/>
    </row>
    <row r="9" spans="1:31" x14ac:dyDescent="0.2">
      <c r="A9" s="8"/>
      <c r="B9" s="33"/>
      <c r="C9" s="33"/>
      <c r="D9" s="33"/>
      <c r="E9" s="33"/>
      <c r="F9" s="33"/>
      <c r="G9" s="33"/>
      <c r="H9" s="33"/>
      <c r="I9" s="9"/>
      <c r="J9" s="9"/>
      <c r="K9" s="9"/>
      <c r="L9" s="9"/>
      <c r="M9" s="9"/>
      <c r="N9" s="25"/>
      <c r="O9" s="16"/>
      <c r="P9" s="16"/>
      <c r="Q9" s="16"/>
      <c r="R9" s="16"/>
      <c r="S9" s="16"/>
      <c r="T9" s="16"/>
      <c r="U9" s="16"/>
      <c r="V9" s="16"/>
      <c r="W9" s="16"/>
      <c r="X9" s="9"/>
      <c r="Y9" s="16"/>
      <c r="Z9" s="16"/>
      <c r="AA9" s="11"/>
    </row>
    <row r="10" spans="1:31" x14ac:dyDescent="0.2">
      <c r="A10" s="8"/>
      <c r="B10" s="45" t="s">
        <v>521</v>
      </c>
      <c r="C10" s="45"/>
      <c r="D10" s="45"/>
      <c r="E10" s="45"/>
      <c r="F10" s="45"/>
      <c r="G10" s="45"/>
      <c r="H10" s="35"/>
      <c r="I10" s="9"/>
      <c r="J10" s="9"/>
      <c r="K10" s="9"/>
      <c r="L10" s="9"/>
      <c r="M10" s="9"/>
      <c r="N10" s="9"/>
      <c r="O10" s="16"/>
      <c r="P10" s="16"/>
      <c r="Q10" s="16"/>
      <c r="R10" s="16"/>
      <c r="S10" s="16"/>
      <c r="T10" s="16"/>
      <c r="U10" s="16"/>
      <c r="V10" s="16"/>
      <c r="W10" s="9"/>
      <c r="X10" s="92" t="s">
        <v>517</v>
      </c>
      <c r="Y10" s="16"/>
      <c r="Z10" s="16"/>
      <c r="AA10" s="11"/>
    </row>
    <row r="11" spans="1:31" x14ac:dyDescent="0.2">
      <c r="A11" s="8"/>
      <c r="B11" s="9"/>
      <c r="C11" s="9"/>
      <c r="D11" s="9"/>
      <c r="E11" s="9"/>
      <c r="F11" s="9"/>
      <c r="G11" s="9"/>
      <c r="H11" s="9"/>
      <c r="I11" s="9"/>
      <c r="J11" s="9"/>
      <c r="K11" s="9"/>
      <c r="L11" s="9"/>
      <c r="M11" s="9"/>
      <c r="N11" s="9"/>
      <c r="O11" s="16"/>
      <c r="P11" s="16"/>
      <c r="Q11" s="16"/>
      <c r="R11" s="16"/>
      <c r="S11" s="16"/>
      <c r="T11" s="16"/>
      <c r="U11" s="16"/>
      <c r="V11" s="16"/>
      <c r="W11" s="9"/>
      <c r="X11" s="9"/>
      <c r="Y11" s="16"/>
      <c r="Z11" s="136"/>
      <c r="AA11" s="11"/>
    </row>
    <row r="12" spans="1:31" x14ac:dyDescent="0.2">
      <c r="A12" s="8"/>
      <c r="B12" s="35"/>
      <c r="C12" s="35"/>
      <c r="D12" s="35"/>
      <c r="E12" s="35"/>
      <c r="F12" s="35"/>
      <c r="G12" s="35"/>
      <c r="H12" s="35"/>
      <c r="I12" s="9"/>
      <c r="J12" s="9"/>
      <c r="K12" s="9"/>
      <c r="L12" s="9"/>
      <c r="M12" s="9"/>
      <c r="N12" s="25"/>
      <c r="O12" s="136"/>
      <c r="P12" s="46" t="s">
        <v>23</v>
      </c>
      <c r="Q12" s="9"/>
      <c r="R12" s="46" t="s">
        <v>24</v>
      </c>
      <c r="S12" s="9"/>
      <c r="T12" s="37" t="s">
        <v>19</v>
      </c>
      <c r="U12" s="37"/>
      <c r="V12" s="16"/>
      <c r="W12" s="9"/>
      <c r="X12" s="92"/>
      <c r="Y12" s="16"/>
      <c r="Z12" s="136"/>
      <c r="AA12" s="11"/>
    </row>
    <row r="13" spans="1:31" x14ac:dyDescent="0.2">
      <c r="A13" s="8"/>
      <c r="B13" s="34"/>
      <c r="C13" s="34"/>
      <c r="D13" s="34"/>
      <c r="E13" s="34"/>
      <c r="F13" s="34"/>
      <c r="G13" s="34"/>
      <c r="H13" s="34"/>
      <c r="I13" s="9"/>
      <c r="J13" s="9"/>
      <c r="K13" s="9"/>
      <c r="L13" s="9"/>
      <c r="M13" s="9"/>
      <c r="N13" s="25"/>
      <c r="O13" s="136"/>
      <c r="P13" s="136" t="s">
        <v>20</v>
      </c>
      <c r="Q13" s="9"/>
      <c r="R13" s="136" t="s">
        <v>20</v>
      </c>
      <c r="S13" s="9"/>
      <c r="T13" s="136" t="s">
        <v>20</v>
      </c>
      <c r="U13" s="37"/>
      <c r="V13" s="16"/>
      <c r="W13" s="9"/>
      <c r="X13" s="9"/>
      <c r="Y13" s="16"/>
      <c r="Z13" s="136"/>
      <c r="AA13" s="11"/>
      <c r="AE13" s="10"/>
    </row>
    <row r="14" spans="1:31" x14ac:dyDescent="0.2">
      <c r="A14" s="8"/>
      <c r="B14" s="9"/>
      <c r="C14" s="9"/>
      <c r="D14" s="9"/>
      <c r="E14" s="9"/>
      <c r="F14" s="9"/>
      <c r="G14" s="9"/>
      <c r="H14" s="9"/>
      <c r="I14" s="9"/>
      <c r="J14" s="9"/>
      <c r="K14" s="9"/>
      <c r="L14" s="9"/>
      <c r="M14" s="9"/>
      <c r="N14" s="25"/>
      <c r="O14" s="136"/>
      <c r="P14" s="9"/>
      <c r="Q14" s="9"/>
      <c r="R14" s="9"/>
      <c r="S14" s="9"/>
      <c r="T14" s="25"/>
      <c r="U14" s="37"/>
      <c r="V14" s="16"/>
      <c r="W14" s="9"/>
      <c r="X14" s="9"/>
      <c r="Y14" s="16"/>
      <c r="Z14" s="136"/>
      <c r="AA14" s="11"/>
      <c r="AE14" s="10"/>
    </row>
    <row r="15" spans="1:31" x14ac:dyDescent="0.2">
      <c r="A15" s="8"/>
      <c r="B15" s="9" t="s">
        <v>22</v>
      </c>
      <c r="C15" s="9"/>
      <c r="D15" s="9"/>
      <c r="E15" s="9"/>
      <c r="F15" s="9"/>
      <c r="G15" s="9"/>
      <c r="H15" s="9"/>
      <c r="I15" s="9"/>
      <c r="J15" s="9"/>
      <c r="K15" s="9"/>
      <c r="L15" s="9"/>
      <c r="M15" s="9"/>
      <c r="N15" s="25"/>
      <c r="O15" s="136"/>
      <c r="P15" s="142"/>
      <c r="Q15" s="9"/>
      <c r="R15" s="142"/>
      <c r="S15" s="9"/>
      <c r="T15" s="36">
        <f>P15+R15</f>
        <v>0</v>
      </c>
      <c r="U15" s="37"/>
      <c r="V15" s="16"/>
      <c r="W15" s="9"/>
      <c r="X15" s="9"/>
      <c r="Y15" s="16"/>
      <c r="Z15" s="143"/>
      <c r="AA15" s="11"/>
      <c r="AE15" s="10"/>
    </row>
    <row r="16" spans="1:31" x14ac:dyDescent="0.2">
      <c r="A16" s="8"/>
      <c r="B16" s="34"/>
      <c r="C16" s="34"/>
      <c r="D16" s="34"/>
      <c r="E16" s="34"/>
      <c r="F16" s="34"/>
      <c r="G16" s="34"/>
      <c r="H16" s="34"/>
      <c r="I16" s="9"/>
      <c r="J16" s="9"/>
      <c r="K16" s="9"/>
      <c r="L16" s="9"/>
      <c r="M16" s="9"/>
      <c r="N16" s="25"/>
      <c r="O16" s="136"/>
      <c r="P16" s="136"/>
      <c r="Q16" s="9"/>
      <c r="R16" s="19"/>
      <c r="S16" s="9"/>
      <c r="T16" s="25"/>
      <c r="U16" s="37"/>
      <c r="V16" s="16"/>
      <c r="W16" s="9"/>
      <c r="X16" s="9"/>
      <c r="Y16" s="16"/>
      <c r="Z16" s="16"/>
      <c r="AA16" s="11"/>
      <c r="AE16" s="10"/>
    </row>
    <row r="17" spans="1:31" x14ac:dyDescent="0.2">
      <c r="A17" s="8"/>
      <c r="B17" s="9" t="s">
        <v>29</v>
      </c>
      <c r="C17" s="9"/>
      <c r="D17" s="9"/>
      <c r="E17" s="9"/>
      <c r="F17" s="9"/>
      <c r="G17" s="9"/>
      <c r="H17" s="9"/>
      <c r="I17" s="9"/>
      <c r="J17" s="9"/>
      <c r="K17" s="9"/>
      <c r="L17" s="9"/>
      <c r="M17" s="9"/>
      <c r="N17" s="25"/>
      <c r="O17" s="136"/>
      <c r="P17" s="142"/>
      <c r="Q17" s="9"/>
      <c r="R17" s="142"/>
      <c r="S17" s="9"/>
      <c r="T17" s="36">
        <f>P17+R17</f>
        <v>0</v>
      </c>
      <c r="U17" s="37"/>
      <c r="V17" s="16"/>
      <c r="W17" s="9"/>
      <c r="X17" s="9"/>
      <c r="Y17" s="16"/>
      <c r="Z17" s="143"/>
      <c r="AA17" s="11"/>
      <c r="AE17" s="10"/>
    </row>
    <row r="18" spans="1:31" x14ac:dyDescent="0.2">
      <c r="A18" s="8"/>
      <c r="B18" s="34"/>
      <c r="C18" s="34"/>
      <c r="D18" s="34"/>
      <c r="E18" s="34"/>
      <c r="F18" s="34"/>
      <c r="G18" s="34"/>
      <c r="H18" s="34"/>
      <c r="I18" s="9"/>
      <c r="J18" s="136"/>
      <c r="K18" s="9"/>
      <c r="L18" s="19"/>
      <c r="M18" s="9"/>
      <c r="N18" s="25"/>
      <c r="O18" s="136"/>
      <c r="P18" s="25"/>
      <c r="Q18" s="16"/>
      <c r="R18" s="16"/>
      <c r="S18" s="16"/>
      <c r="T18" s="16"/>
      <c r="U18" s="37"/>
      <c r="V18" s="16"/>
      <c r="W18" s="9"/>
      <c r="X18" s="9"/>
      <c r="Y18" s="16"/>
      <c r="Z18" s="16"/>
      <c r="AA18" s="11"/>
      <c r="AE18" s="10"/>
    </row>
    <row r="19" spans="1:31" x14ac:dyDescent="0.2">
      <c r="A19" s="8"/>
      <c r="B19" s="39" t="s">
        <v>165</v>
      </c>
      <c r="C19" s="39"/>
      <c r="D19" s="39"/>
      <c r="E19" s="39"/>
      <c r="F19" s="39"/>
      <c r="G19" s="39"/>
      <c r="H19" s="34"/>
      <c r="I19" s="9"/>
      <c r="J19" s="136"/>
      <c r="K19" s="9"/>
      <c r="L19" s="19"/>
      <c r="M19" s="9"/>
      <c r="N19" s="25"/>
      <c r="O19" s="136"/>
      <c r="P19" s="25"/>
      <c r="Q19" s="16"/>
      <c r="R19" s="16"/>
      <c r="S19" s="16"/>
      <c r="T19" s="142"/>
      <c r="U19" s="37"/>
      <c r="V19" s="16"/>
      <c r="W19" s="9"/>
      <c r="X19" s="9"/>
      <c r="Y19" s="16"/>
      <c r="Z19" s="143"/>
      <c r="AA19" s="11"/>
      <c r="AE19" s="71"/>
    </row>
    <row r="20" spans="1:31" x14ac:dyDescent="0.2">
      <c r="A20" s="8"/>
      <c r="B20" s="9"/>
      <c r="C20" s="9"/>
      <c r="D20" s="9"/>
      <c r="E20" s="9"/>
      <c r="F20" s="9"/>
      <c r="G20" s="9"/>
      <c r="H20" s="9"/>
      <c r="I20" s="9"/>
      <c r="J20" s="136"/>
      <c r="K20" s="9"/>
      <c r="L20" s="19"/>
      <c r="M20" s="9"/>
      <c r="N20" s="25"/>
      <c r="O20" s="16"/>
      <c r="P20" s="16"/>
      <c r="Q20" s="16"/>
      <c r="R20" s="16"/>
      <c r="S20" s="37"/>
      <c r="T20" s="37"/>
      <c r="U20" s="37"/>
      <c r="V20" s="16"/>
      <c r="W20" s="9"/>
      <c r="X20" s="9"/>
      <c r="Y20" s="16"/>
      <c r="Z20" s="16"/>
      <c r="AA20" s="11"/>
      <c r="AE20" s="10"/>
    </row>
    <row r="21" spans="1:31" x14ac:dyDescent="0.2">
      <c r="A21" s="8"/>
      <c r="B21" s="9"/>
      <c r="C21" s="9"/>
      <c r="D21" s="9"/>
      <c r="E21" s="9"/>
      <c r="F21" s="9"/>
      <c r="G21" s="9"/>
      <c r="H21" s="9"/>
      <c r="I21" s="9"/>
      <c r="J21" s="136"/>
      <c r="K21" s="9"/>
      <c r="L21" s="19"/>
      <c r="M21" s="9"/>
      <c r="N21" s="25"/>
      <c r="O21" s="16"/>
      <c r="P21" s="16"/>
      <c r="Q21" s="16"/>
      <c r="R21" s="16"/>
      <c r="S21" s="37"/>
      <c r="T21" s="37"/>
      <c r="U21" s="37"/>
      <c r="V21" s="16"/>
      <c r="W21" s="9"/>
      <c r="X21" s="9"/>
      <c r="Y21" s="16"/>
      <c r="Z21" s="16"/>
      <c r="AA21" s="11"/>
      <c r="AE21" s="10"/>
    </row>
    <row r="22" spans="1:31" x14ac:dyDescent="0.2">
      <c r="A22" s="8"/>
      <c r="B22" s="45" t="s">
        <v>522</v>
      </c>
      <c r="C22" s="45"/>
      <c r="D22" s="45"/>
      <c r="E22" s="45"/>
      <c r="F22" s="45"/>
      <c r="G22" s="45"/>
      <c r="H22" s="35"/>
      <c r="I22" s="9"/>
      <c r="J22" s="9"/>
      <c r="K22" s="9"/>
      <c r="L22" s="9"/>
      <c r="M22" s="9"/>
      <c r="N22" s="25"/>
      <c r="O22" s="16"/>
      <c r="P22" s="16"/>
      <c r="Q22" s="16"/>
      <c r="R22" s="16"/>
      <c r="S22" s="37"/>
      <c r="T22" s="37"/>
      <c r="U22" s="37"/>
      <c r="V22" s="16"/>
      <c r="W22" s="9"/>
      <c r="X22" s="92" t="s">
        <v>516</v>
      </c>
      <c r="Y22" s="16"/>
      <c r="Z22" s="16"/>
      <c r="AA22" s="11"/>
      <c r="AE22" s="10"/>
    </row>
    <row r="23" spans="1:31" x14ac:dyDescent="0.2">
      <c r="A23" s="8"/>
      <c r="B23" s="9"/>
      <c r="C23" s="9"/>
      <c r="D23" s="9"/>
      <c r="E23" s="9"/>
      <c r="F23" s="9"/>
      <c r="G23" s="9"/>
      <c r="H23" s="9"/>
      <c r="I23" s="9"/>
      <c r="J23" s="18"/>
      <c r="K23" s="9"/>
      <c r="L23" s="9"/>
      <c r="M23" s="9"/>
      <c r="N23" s="25"/>
      <c r="O23" s="16"/>
      <c r="P23" s="16"/>
      <c r="Q23" s="16"/>
      <c r="R23" s="16"/>
      <c r="S23" s="37"/>
      <c r="T23" s="37"/>
      <c r="U23" s="37"/>
      <c r="V23" s="16"/>
      <c r="W23" s="9"/>
      <c r="X23" s="9"/>
      <c r="Y23" s="16"/>
      <c r="Z23" s="16"/>
      <c r="AA23" s="11"/>
      <c r="AE23" s="10"/>
    </row>
    <row r="24" spans="1:31" ht="51" x14ac:dyDescent="0.2">
      <c r="A24" s="8"/>
      <c r="B24" s="35"/>
      <c r="C24" s="35"/>
      <c r="D24" s="35"/>
      <c r="E24" s="35"/>
      <c r="F24" s="35"/>
      <c r="G24" s="35"/>
      <c r="H24" s="35"/>
      <c r="I24" s="9"/>
      <c r="J24" s="9"/>
      <c r="K24" s="9"/>
      <c r="L24" s="9"/>
      <c r="M24" s="9"/>
      <c r="N24" s="25"/>
      <c r="O24" s="136"/>
      <c r="P24" s="41" t="s">
        <v>27</v>
      </c>
      <c r="Q24" s="39"/>
      <c r="R24" s="41" t="s">
        <v>28</v>
      </c>
      <c r="S24" s="9"/>
      <c r="T24" s="50" t="s">
        <v>273</v>
      </c>
      <c r="U24" s="37"/>
      <c r="V24" s="37" t="s">
        <v>19</v>
      </c>
      <c r="W24" s="9"/>
      <c r="X24" s="9"/>
      <c r="Y24" s="16"/>
      <c r="Z24" s="16"/>
      <c r="AA24" s="11"/>
      <c r="AE24" s="10"/>
    </row>
    <row r="25" spans="1:31" ht="12.75" customHeight="1" x14ac:dyDescent="0.2">
      <c r="A25" s="8"/>
      <c r="B25" s="34"/>
      <c r="C25" s="34"/>
      <c r="D25" s="34"/>
      <c r="E25" s="34"/>
      <c r="F25" s="34"/>
      <c r="G25" s="34"/>
      <c r="H25" s="34"/>
      <c r="I25" s="9"/>
      <c r="J25" s="9"/>
      <c r="K25" s="9"/>
      <c r="L25" s="9"/>
      <c r="M25" s="9"/>
      <c r="N25" s="25"/>
      <c r="O25" s="136"/>
      <c r="P25" s="136" t="s">
        <v>20</v>
      </c>
      <c r="Q25" s="9"/>
      <c r="R25" s="136" t="s">
        <v>20</v>
      </c>
      <c r="S25" s="9"/>
      <c r="T25" s="136" t="s">
        <v>20</v>
      </c>
      <c r="U25" s="37"/>
      <c r="V25" s="136" t="s">
        <v>20</v>
      </c>
      <c r="W25" s="9"/>
      <c r="X25" s="9"/>
      <c r="Y25" s="16"/>
      <c r="Z25" s="16"/>
      <c r="AA25" s="11"/>
      <c r="AE25" s="3"/>
    </row>
    <row r="26" spans="1:31" ht="12.75" customHeight="1" x14ac:dyDescent="0.2">
      <c r="A26" s="8"/>
      <c r="B26" s="9"/>
      <c r="C26" s="9"/>
      <c r="D26" s="9"/>
      <c r="E26" s="9"/>
      <c r="F26" s="9"/>
      <c r="G26" s="9"/>
      <c r="H26" s="9"/>
      <c r="I26" s="9"/>
      <c r="J26" s="9"/>
      <c r="K26" s="9"/>
      <c r="L26" s="9"/>
      <c r="M26" s="9"/>
      <c r="N26" s="25"/>
      <c r="O26" s="136"/>
      <c r="P26" s="9"/>
      <c r="Q26" s="9"/>
      <c r="R26" s="9"/>
      <c r="S26" s="9"/>
      <c r="T26" s="9"/>
      <c r="U26" s="37"/>
      <c r="V26" s="25"/>
      <c r="W26" s="9"/>
      <c r="X26" s="9"/>
      <c r="Y26" s="16"/>
      <c r="Z26" s="16"/>
      <c r="AA26" s="11"/>
      <c r="AE26" s="10"/>
    </row>
    <row r="27" spans="1:31" ht="12.75" customHeight="1" x14ac:dyDescent="0.2">
      <c r="A27" s="8"/>
      <c r="B27" s="39" t="s">
        <v>25</v>
      </c>
      <c r="C27" s="39"/>
      <c r="D27" s="39"/>
      <c r="E27" s="39"/>
      <c r="F27" s="39"/>
      <c r="G27" s="39"/>
      <c r="H27" s="9"/>
      <c r="I27" s="9"/>
      <c r="J27" s="9"/>
      <c r="K27" s="9"/>
      <c r="L27" s="9"/>
      <c r="M27" s="9"/>
      <c r="N27" s="25"/>
      <c r="O27" s="136"/>
      <c r="P27" s="142"/>
      <c r="Q27" s="9"/>
      <c r="R27" s="142"/>
      <c r="S27" s="9"/>
      <c r="T27" s="142"/>
      <c r="U27" s="37"/>
      <c r="V27" s="36">
        <f>SUM(P27:T27)</f>
        <v>0</v>
      </c>
      <c r="W27" s="9"/>
      <c r="X27" s="9"/>
      <c r="Y27" s="16"/>
      <c r="Z27" s="143"/>
      <c r="AA27" s="11"/>
      <c r="AE27" s="10"/>
    </row>
    <row r="28" spans="1:31" ht="12.75" customHeight="1" x14ac:dyDescent="0.2">
      <c r="A28" s="8"/>
      <c r="B28" s="34"/>
      <c r="C28" s="34"/>
      <c r="D28" s="34"/>
      <c r="E28" s="34"/>
      <c r="F28" s="34"/>
      <c r="G28" s="34"/>
      <c r="H28" s="34"/>
      <c r="I28" s="9"/>
      <c r="J28" s="9"/>
      <c r="K28" s="9"/>
      <c r="L28" s="9"/>
      <c r="M28" s="9"/>
      <c r="N28" s="25"/>
      <c r="O28" s="136"/>
      <c r="P28" s="136"/>
      <c r="Q28" s="9"/>
      <c r="R28" s="19"/>
      <c r="S28" s="9"/>
      <c r="T28" s="19"/>
      <c r="U28" s="180"/>
      <c r="V28" s="180"/>
      <c r="W28" s="180"/>
      <c r="Y28" s="16"/>
      <c r="Z28" s="16"/>
      <c r="AA28" s="11"/>
      <c r="AE28" s="10"/>
    </row>
    <row r="29" spans="1:31" ht="12.75" customHeight="1" x14ac:dyDescent="0.2">
      <c r="A29" s="8"/>
      <c r="B29" s="39" t="s">
        <v>26</v>
      </c>
      <c r="C29" s="39"/>
      <c r="D29" s="39"/>
      <c r="E29" s="39"/>
      <c r="F29" s="39"/>
      <c r="G29" s="39"/>
      <c r="H29" s="9"/>
      <c r="I29" s="9"/>
      <c r="J29" s="9"/>
      <c r="K29" s="9"/>
      <c r="L29" s="9"/>
      <c r="M29" s="9"/>
      <c r="N29" s="25"/>
      <c r="O29" s="136"/>
      <c r="P29" s="142"/>
      <c r="Q29" s="9"/>
      <c r="R29" s="142"/>
      <c r="S29" s="9"/>
      <c r="T29" s="142"/>
      <c r="U29" s="37"/>
      <c r="V29" s="36">
        <f>SUM(P29:T29)</f>
        <v>0</v>
      </c>
      <c r="W29" s="9"/>
      <c r="X29" s="9"/>
      <c r="Y29" s="16"/>
      <c r="Z29" s="143"/>
      <c r="AA29" s="11"/>
      <c r="AE29" s="10"/>
    </row>
    <row r="30" spans="1:31" ht="12.75" customHeight="1" x14ac:dyDescent="0.2">
      <c r="A30" s="8"/>
      <c r="B30" s="9"/>
      <c r="C30" s="9"/>
      <c r="D30" s="9"/>
      <c r="E30" s="9"/>
      <c r="F30" s="9"/>
      <c r="G30" s="9"/>
      <c r="H30" s="9"/>
      <c r="I30" s="9"/>
      <c r="J30" s="136"/>
      <c r="K30" s="9"/>
      <c r="L30" s="19"/>
      <c r="M30" s="9"/>
      <c r="N30" s="25"/>
      <c r="O30" s="16"/>
      <c r="P30" s="16"/>
      <c r="Q30" s="16"/>
      <c r="R30" s="16"/>
      <c r="S30" s="37"/>
      <c r="T30" s="37"/>
      <c r="U30" s="37"/>
      <c r="V30" s="16"/>
      <c r="W30" s="9"/>
      <c r="X30" s="9"/>
      <c r="Y30" s="16"/>
      <c r="Z30" s="16"/>
      <c r="AA30" s="11"/>
      <c r="AE30" s="10"/>
    </row>
    <row r="31" spans="1:31" ht="12.75" customHeight="1" x14ac:dyDescent="0.2">
      <c r="A31" s="8"/>
      <c r="B31" s="9"/>
      <c r="C31" s="9"/>
      <c r="D31" s="9"/>
      <c r="E31" s="9"/>
      <c r="F31" s="9"/>
      <c r="G31" s="9"/>
      <c r="H31" s="9"/>
      <c r="I31" s="9"/>
      <c r="J31" s="136"/>
      <c r="K31" s="9"/>
      <c r="L31" s="19"/>
      <c r="M31" s="9"/>
      <c r="N31" s="25"/>
      <c r="O31" s="16"/>
      <c r="P31" s="16"/>
      <c r="Q31" s="16"/>
      <c r="R31" s="16"/>
      <c r="S31" s="37"/>
      <c r="T31" s="37"/>
      <c r="U31" s="37"/>
      <c r="V31" s="16"/>
      <c r="W31" s="9"/>
      <c r="X31" s="9"/>
      <c r="Y31" s="16"/>
      <c r="Z31" s="16"/>
      <c r="AA31" s="11"/>
      <c r="AE31" s="10"/>
    </row>
    <row r="32" spans="1:31" ht="12.75" customHeight="1" x14ac:dyDescent="0.2">
      <c r="A32" s="8"/>
      <c r="B32" s="9"/>
      <c r="C32" s="9"/>
      <c r="D32" s="9"/>
      <c r="E32" s="9"/>
      <c r="F32" s="9"/>
      <c r="G32" s="9"/>
      <c r="H32" s="9"/>
      <c r="I32" s="9"/>
      <c r="J32" s="136"/>
      <c r="K32" s="9"/>
      <c r="L32" s="19"/>
      <c r="M32" s="9"/>
      <c r="N32" s="25"/>
      <c r="O32" s="16"/>
      <c r="P32" s="16"/>
      <c r="Q32" s="16"/>
      <c r="R32" s="16"/>
      <c r="S32" s="37"/>
      <c r="T32" s="37"/>
      <c r="U32" s="37"/>
      <c r="V32" s="16"/>
      <c r="W32" s="9"/>
      <c r="X32" s="9"/>
      <c r="Y32" s="16"/>
      <c r="Z32" s="16"/>
      <c r="AA32" s="11"/>
      <c r="AE32" s="3"/>
    </row>
    <row r="33" spans="1:31" ht="12.75" customHeight="1" x14ac:dyDescent="0.2">
      <c r="A33" s="8"/>
      <c r="B33" s="43" t="s">
        <v>523</v>
      </c>
      <c r="C33" s="43"/>
      <c r="D33" s="43"/>
      <c r="E33" s="43"/>
      <c r="F33" s="43"/>
      <c r="G33" s="43"/>
      <c r="H33" s="9"/>
      <c r="I33" s="9"/>
      <c r="J33" s="136"/>
      <c r="K33" s="9"/>
      <c r="L33" s="19"/>
      <c r="M33" s="9"/>
      <c r="N33" s="25"/>
      <c r="O33" s="16"/>
      <c r="P33" s="16"/>
      <c r="Q33" s="16"/>
      <c r="R33" s="16"/>
      <c r="S33" s="37"/>
      <c r="T33" s="37"/>
      <c r="U33" s="37"/>
      <c r="V33" s="16"/>
      <c r="W33" s="9"/>
      <c r="X33" s="92"/>
      <c r="Y33" s="16"/>
      <c r="Z33" s="16"/>
      <c r="AA33" s="11"/>
      <c r="AE33" s="10"/>
    </row>
    <row r="34" spans="1:31" ht="12.75" customHeight="1" x14ac:dyDescent="0.2">
      <c r="A34" s="8"/>
      <c r="B34" s="9"/>
      <c r="C34" s="9"/>
      <c r="D34" s="9"/>
      <c r="E34" s="9"/>
      <c r="F34" s="9"/>
      <c r="G34" s="9"/>
      <c r="H34" s="9"/>
      <c r="I34" s="9"/>
      <c r="J34" s="136"/>
      <c r="K34" s="9"/>
      <c r="L34" s="19"/>
      <c r="M34" s="9"/>
      <c r="N34" s="25"/>
      <c r="O34" s="16"/>
      <c r="P34" s="16"/>
      <c r="Q34" s="16"/>
      <c r="R34" s="16"/>
      <c r="S34" s="37"/>
      <c r="T34" s="37"/>
      <c r="U34" s="37"/>
      <c r="V34" s="16"/>
      <c r="W34" s="9"/>
      <c r="X34" s="9"/>
      <c r="Y34" s="16"/>
      <c r="Z34" s="16"/>
      <c r="AA34" s="11"/>
      <c r="AE34" s="10"/>
    </row>
    <row r="35" spans="1:31" ht="12.75" customHeight="1" x14ac:dyDescent="0.2">
      <c r="A35" s="8"/>
      <c r="B35" s="9"/>
      <c r="C35" s="9"/>
      <c r="D35" s="9"/>
      <c r="E35" s="9"/>
      <c r="F35" s="9"/>
      <c r="G35" s="9"/>
      <c r="H35" s="9"/>
      <c r="I35" s="9"/>
      <c r="J35" s="9"/>
      <c r="K35" s="9"/>
      <c r="L35" s="9"/>
      <c r="M35" s="9"/>
      <c r="N35" s="25"/>
      <c r="O35" s="16"/>
      <c r="P35" s="37" t="s">
        <v>19</v>
      </c>
      <c r="Q35" s="16"/>
      <c r="R35" s="16"/>
      <c r="S35" s="37"/>
      <c r="T35" s="37"/>
      <c r="U35" s="37"/>
      <c r="V35" s="16"/>
      <c r="W35" s="9"/>
      <c r="X35" s="9"/>
      <c r="Y35" s="16"/>
      <c r="Z35" s="16"/>
      <c r="AA35" s="11"/>
      <c r="AE35" s="10"/>
    </row>
    <row r="36" spans="1:31" ht="12.75" customHeight="1" x14ac:dyDescent="0.2">
      <c r="A36" s="8"/>
      <c r="B36" s="9"/>
      <c r="C36" s="9"/>
      <c r="D36" s="9"/>
      <c r="E36" s="9"/>
      <c r="F36" s="9"/>
      <c r="G36" s="9"/>
      <c r="H36" s="9"/>
      <c r="I36" s="9"/>
      <c r="J36" s="136"/>
      <c r="K36" s="9"/>
      <c r="L36" s="19"/>
      <c r="M36" s="9"/>
      <c r="N36" s="25"/>
      <c r="O36" s="16"/>
      <c r="P36" s="136" t="s">
        <v>20</v>
      </c>
      <c r="Q36" s="16"/>
      <c r="R36" s="16"/>
      <c r="S36" s="37"/>
      <c r="T36" s="37"/>
      <c r="U36" s="37"/>
      <c r="V36" s="16"/>
      <c r="W36" s="9"/>
      <c r="X36" s="9"/>
      <c r="Y36" s="16"/>
      <c r="Z36" s="16"/>
      <c r="AA36" s="11"/>
      <c r="AE36" s="10"/>
    </row>
    <row r="37" spans="1:31" ht="12.75" customHeight="1" x14ac:dyDescent="0.2">
      <c r="A37" s="8"/>
      <c r="B37" s="9"/>
      <c r="C37" s="9"/>
      <c r="D37" s="9"/>
      <c r="E37" s="9"/>
      <c r="F37" s="9"/>
      <c r="G37" s="9"/>
      <c r="H37" s="9"/>
      <c r="I37" s="9"/>
      <c r="J37" s="136"/>
      <c r="K37" s="9"/>
      <c r="L37" s="19"/>
      <c r="M37" s="9"/>
      <c r="N37" s="25"/>
      <c r="O37" s="16"/>
      <c r="P37" s="141"/>
      <c r="Q37" s="16"/>
      <c r="R37" s="16"/>
      <c r="S37" s="37"/>
      <c r="T37" s="37"/>
      <c r="U37" s="37"/>
      <c r="V37" s="16"/>
      <c r="W37" s="9"/>
      <c r="X37" s="9"/>
      <c r="Y37" s="16"/>
      <c r="Z37" s="16"/>
      <c r="AA37" s="11"/>
      <c r="AE37" s="10"/>
    </row>
    <row r="38" spans="1:31" ht="12.75" customHeight="1" x14ac:dyDescent="0.2">
      <c r="A38" s="8"/>
      <c r="B38" s="9" t="s">
        <v>30</v>
      </c>
      <c r="C38" s="9"/>
      <c r="D38" s="9"/>
      <c r="E38" s="9"/>
      <c r="F38" s="9"/>
      <c r="G38" s="9"/>
      <c r="H38" s="9"/>
      <c r="I38" s="9"/>
      <c r="J38" s="136"/>
      <c r="K38" s="9"/>
      <c r="L38" s="19"/>
      <c r="M38" s="9"/>
      <c r="N38" s="25"/>
      <c r="O38" s="16"/>
      <c r="P38" s="142"/>
      <c r="Q38" s="16"/>
      <c r="R38" s="16"/>
      <c r="S38" s="37"/>
      <c r="T38" s="37"/>
      <c r="U38" s="37"/>
      <c r="V38" s="16"/>
      <c r="W38" s="9"/>
      <c r="X38" s="9"/>
      <c r="Y38" s="16"/>
      <c r="Z38" s="143"/>
      <c r="AA38" s="11"/>
      <c r="AE38" s="10"/>
    </row>
    <row r="39" spans="1:31" ht="12.75" customHeight="1" x14ac:dyDescent="0.2">
      <c r="A39" s="8"/>
      <c r="B39" s="9"/>
      <c r="C39" s="9"/>
      <c r="D39" s="9"/>
      <c r="E39" s="9"/>
      <c r="F39" s="9"/>
      <c r="G39" s="9"/>
      <c r="H39" s="9"/>
      <c r="I39" s="9"/>
      <c r="J39" s="136"/>
      <c r="K39" s="9"/>
      <c r="L39" s="19"/>
      <c r="M39" s="9"/>
      <c r="N39" s="25"/>
      <c r="O39" s="16"/>
      <c r="P39" s="16"/>
      <c r="Q39" s="16"/>
      <c r="R39" s="16"/>
      <c r="S39" s="37"/>
      <c r="T39" s="37"/>
      <c r="U39" s="37"/>
      <c r="V39" s="16"/>
      <c r="W39" s="9"/>
      <c r="X39" s="9"/>
      <c r="Y39" s="16"/>
      <c r="Z39" s="16"/>
      <c r="AA39" s="11"/>
      <c r="AE39" s="10"/>
    </row>
    <row r="40" spans="1:31" x14ac:dyDescent="0.2">
      <c r="A40" s="8"/>
      <c r="B40" s="9"/>
      <c r="C40" s="9"/>
      <c r="D40" s="9"/>
      <c r="E40" s="9"/>
      <c r="F40" s="9"/>
      <c r="G40" s="9"/>
      <c r="H40" s="9"/>
      <c r="I40" s="9"/>
      <c r="J40" s="9"/>
      <c r="K40" s="9"/>
      <c r="L40" s="9"/>
      <c r="M40" s="9"/>
      <c r="N40" s="25"/>
      <c r="O40" s="16"/>
      <c r="P40" s="16"/>
      <c r="Q40" s="16"/>
      <c r="R40" s="16"/>
      <c r="S40" s="37"/>
      <c r="T40" s="37"/>
      <c r="U40" s="37"/>
      <c r="V40" s="16"/>
      <c r="W40" s="9"/>
      <c r="X40" s="9"/>
      <c r="Y40" s="16"/>
      <c r="Z40" s="16"/>
      <c r="AA40" s="11"/>
      <c r="AE40" s="10"/>
    </row>
    <row r="41" spans="1:31" x14ac:dyDescent="0.2">
      <c r="A41" s="8"/>
      <c r="B41" s="43" t="s">
        <v>524</v>
      </c>
      <c r="C41" s="43"/>
      <c r="D41" s="43"/>
      <c r="E41" s="43"/>
      <c r="F41" s="43"/>
      <c r="G41" s="43"/>
      <c r="H41" s="9"/>
      <c r="I41" s="9"/>
      <c r="J41" s="9"/>
      <c r="K41" s="9"/>
      <c r="L41" s="9"/>
      <c r="M41" s="9"/>
      <c r="N41" s="25"/>
      <c r="O41" s="16"/>
      <c r="P41" s="16"/>
      <c r="Q41" s="16"/>
      <c r="R41" s="16"/>
      <c r="S41" s="37"/>
      <c r="T41" s="37"/>
      <c r="U41" s="37"/>
      <c r="V41" s="16"/>
      <c r="W41" s="9"/>
      <c r="X41" s="92"/>
      <c r="Y41" s="16"/>
      <c r="Z41" s="16"/>
      <c r="AA41" s="11"/>
      <c r="AE41" s="10"/>
    </row>
    <row r="42" spans="1:31" x14ac:dyDescent="0.2">
      <c r="A42" s="8"/>
      <c r="B42" s="9"/>
      <c r="C42" s="9"/>
      <c r="D42" s="9"/>
      <c r="E42" s="9"/>
      <c r="F42" s="9"/>
      <c r="G42" s="9"/>
      <c r="H42" s="9"/>
      <c r="I42" s="9"/>
      <c r="J42" s="9"/>
      <c r="K42" s="9"/>
      <c r="L42" s="9"/>
      <c r="M42" s="9"/>
      <c r="N42" s="25"/>
      <c r="O42" s="16"/>
      <c r="P42" s="16"/>
      <c r="Q42" s="16"/>
      <c r="R42" s="16"/>
      <c r="S42" s="37"/>
      <c r="T42" s="37"/>
      <c r="U42" s="37"/>
      <c r="V42" s="16"/>
      <c r="W42" s="9"/>
      <c r="X42" s="9"/>
      <c r="Y42" s="16"/>
      <c r="Z42" s="16"/>
      <c r="AA42" s="11"/>
      <c r="AE42" s="10"/>
    </row>
    <row r="43" spans="1:31" ht="38.25" x14ac:dyDescent="0.2">
      <c r="A43" s="8"/>
      <c r="B43" s="9"/>
      <c r="C43" s="9"/>
      <c r="D43" s="9"/>
      <c r="E43" s="9"/>
      <c r="F43" s="9"/>
      <c r="G43" s="9"/>
      <c r="H43" s="9"/>
      <c r="I43" s="9"/>
      <c r="J43" s="9"/>
      <c r="K43" s="9"/>
      <c r="L43" s="9"/>
      <c r="M43" s="9"/>
      <c r="N43" s="25"/>
      <c r="O43" s="136"/>
      <c r="P43" s="50" t="s">
        <v>513</v>
      </c>
      <c r="Q43" s="55"/>
      <c r="R43" s="50" t="s">
        <v>514</v>
      </c>
      <c r="S43" s="16"/>
      <c r="T43" s="16"/>
      <c r="U43" s="16"/>
      <c r="V43" s="16"/>
      <c r="W43" s="9"/>
      <c r="X43" s="9"/>
      <c r="Y43" s="16"/>
      <c r="Z43" s="16"/>
      <c r="AA43" s="11"/>
      <c r="AE43" s="10"/>
    </row>
    <row r="44" spans="1:31" x14ac:dyDescent="0.2">
      <c r="A44" s="8"/>
      <c r="B44" s="9"/>
      <c r="C44" s="9"/>
      <c r="D44" s="9"/>
      <c r="E44" s="9"/>
      <c r="F44" s="9"/>
      <c r="G44" s="9"/>
      <c r="H44" s="9"/>
      <c r="I44" s="9"/>
      <c r="J44" s="9"/>
      <c r="K44" s="9"/>
      <c r="L44" s="9"/>
      <c r="M44" s="9"/>
      <c r="N44" s="9"/>
      <c r="O44" s="9"/>
      <c r="P44" s="136" t="s">
        <v>20</v>
      </c>
      <c r="Q44" s="9"/>
      <c r="R44" s="136" t="s">
        <v>31</v>
      </c>
      <c r="S44" s="16"/>
      <c r="T44" s="16"/>
      <c r="U44" s="16"/>
      <c r="V44" s="16"/>
      <c r="W44" s="9"/>
      <c r="X44" s="9"/>
      <c r="Y44" s="16"/>
      <c r="Z44" s="16"/>
      <c r="AA44" s="11"/>
      <c r="AE44" s="10"/>
    </row>
    <row r="45" spans="1:31" x14ac:dyDescent="0.2">
      <c r="A45" s="8"/>
      <c r="B45" s="9"/>
      <c r="C45" s="9"/>
      <c r="D45" s="9"/>
      <c r="E45" s="9"/>
      <c r="F45" s="9"/>
      <c r="G45" s="9"/>
      <c r="H45" s="9"/>
      <c r="I45" s="9"/>
      <c r="J45" s="9"/>
      <c r="K45" s="9"/>
      <c r="L45" s="9"/>
      <c r="M45" s="9"/>
      <c r="N45" s="9"/>
      <c r="O45" s="9"/>
      <c r="P45" s="25"/>
      <c r="Q45" s="136"/>
      <c r="R45" s="136"/>
      <c r="S45" s="16"/>
      <c r="T45" s="16"/>
      <c r="U45" s="16"/>
      <c r="V45" s="16"/>
      <c r="W45" s="9"/>
      <c r="X45" s="9"/>
      <c r="Y45" s="16"/>
      <c r="Z45" s="16"/>
      <c r="AA45" s="11"/>
      <c r="AE45" s="10"/>
    </row>
    <row r="46" spans="1:31" x14ac:dyDescent="0.2">
      <c r="A46" s="8"/>
      <c r="B46" s="9" t="s">
        <v>32</v>
      </c>
      <c r="C46" s="9"/>
      <c r="D46" s="9"/>
      <c r="E46" s="9"/>
      <c r="F46" s="9"/>
      <c r="G46" s="9"/>
      <c r="H46" s="9"/>
      <c r="I46" s="9"/>
      <c r="J46" s="18"/>
      <c r="K46" s="9"/>
      <c r="L46" s="19"/>
      <c r="M46" s="9"/>
      <c r="N46" s="9"/>
      <c r="O46" s="9"/>
      <c r="P46" s="142"/>
      <c r="Q46" s="9"/>
      <c r="R46" s="142"/>
      <c r="S46" s="136"/>
      <c r="T46" s="136"/>
      <c r="U46" s="136"/>
      <c r="V46" s="136"/>
      <c r="W46" s="9"/>
      <c r="X46" s="9"/>
      <c r="Y46" s="136"/>
      <c r="Z46" s="143"/>
      <c r="AA46" s="11"/>
    </row>
    <row r="47" spans="1:31" x14ac:dyDescent="0.2">
      <c r="A47" s="8"/>
      <c r="B47" s="9"/>
      <c r="C47" s="9"/>
      <c r="D47" s="9"/>
      <c r="E47" s="9"/>
      <c r="F47" s="9"/>
      <c r="G47" s="9"/>
      <c r="H47" s="9"/>
      <c r="I47" s="9"/>
      <c r="J47" s="9"/>
      <c r="K47" s="9"/>
      <c r="L47" s="9"/>
      <c r="M47" s="9"/>
      <c r="N47" s="9"/>
      <c r="O47" s="9"/>
      <c r="P47" s="136"/>
      <c r="Q47" s="9"/>
      <c r="R47" s="19"/>
      <c r="S47" s="136"/>
      <c r="T47" s="136"/>
      <c r="U47" s="136"/>
      <c r="V47" s="136"/>
      <c r="W47" s="9"/>
      <c r="X47" s="9"/>
      <c r="Y47" s="136"/>
      <c r="Z47" s="136"/>
      <c r="AA47" s="11"/>
    </row>
    <row r="48" spans="1:31" x14ac:dyDescent="0.2">
      <c r="A48" s="8"/>
      <c r="B48" s="9" t="s">
        <v>33</v>
      </c>
      <c r="C48" s="9"/>
      <c r="D48" s="9"/>
      <c r="E48" s="9"/>
      <c r="F48" s="9"/>
      <c r="G48" s="9"/>
      <c r="H48" s="30"/>
      <c r="I48" s="9"/>
      <c r="J48" s="9"/>
      <c r="K48" s="9"/>
      <c r="L48" s="9"/>
      <c r="M48" s="9"/>
      <c r="N48" s="9"/>
      <c r="O48" s="9"/>
      <c r="P48" s="142"/>
      <c r="Q48" s="9"/>
      <c r="R48" s="142"/>
      <c r="S48" s="136"/>
      <c r="T48" s="136"/>
      <c r="U48" s="136"/>
      <c r="V48" s="136"/>
      <c r="W48" s="9"/>
      <c r="X48" s="9"/>
      <c r="Y48" s="136"/>
      <c r="Z48" s="143"/>
      <c r="AA48" s="11"/>
    </row>
    <row r="49" spans="1:27" x14ac:dyDescent="0.2">
      <c r="A49" s="8"/>
      <c r="B49" s="29"/>
      <c r="C49" s="29"/>
      <c r="D49" s="29"/>
      <c r="E49" s="29"/>
      <c r="F49" s="29"/>
      <c r="G49" s="29"/>
      <c r="H49" s="29"/>
      <c r="I49" s="9"/>
      <c r="J49" s="9"/>
      <c r="K49" s="32"/>
      <c r="L49" s="9"/>
      <c r="M49" s="9"/>
      <c r="N49" s="9"/>
      <c r="O49" s="9"/>
      <c r="P49" s="25"/>
      <c r="Q49" s="136"/>
      <c r="R49" s="136"/>
      <c r="S49" s="136"/>
      <c r="T49" s="136"/>
      <c r="U49" s="136"/>
      <c r="V49" s="136"/>
      <c r="W49" s="9"/>
      <c r="X49" s="9"/>
      <c r="Y49" s="136"/>
      <c r="Z49" s="136"/>
      <c r="AA49" s="11"/>
    </row>
    <row r="50" spans="1:27" x14ac:dyDescent="0.2">
      <c r="A50" s="8"/>
      <c r="B50" s="9" t="s">
        <v>515</v>
      </c>
      <c r="C50" s="9"/>
      <c r="D50" s="9"/>
      <c r="E50" s="9"/>
      <c r="F50" s="9"/>
      <c r="G50" s="9"/>
      <c r="H50" s="9"/>
      <c r="I50" s="9"/>
      <c r="J50" s="9"/>
      <c r="K50" s="32"/>
      <c r="L50" s="9"/>
      <c r="M50" s="9"/>
      <c r="N50" s="9"/>
      <c r="O50" s="9"/>
      <c r="P50" s="142"/>
      <c r="Q50" s="9"/>
      <c r="R50" s="142"/>
      <c r="S50" s="136"/>
      <c r="T50" s="136"/>
      <c r="U50" s="136"/>
      <c r="V50" s="136"/>
      <c r="W50" s="9"/>
      <c r="X50" s="9"/>
      <c r="Y50" s="136"/>
      <c r="Z50" s="143"/>
      <c r="AA50" s="11"/>
    </row>
    <row r="51" spans="1:27" x14ac:dyDescent="0.2">
      <c r="A51" s="8"/>
      <c r="B51" s="9"/>
      <c r="C51" s="9"/>
      <c r="D51" s="9"/>
      <c r="E51" s="9"/>
      <c r="F51" s="9"/>
      <c r="G51" s="9"/>
      <c r="H51" s="9"/>
      <c r="I51" s="9"/>
      <c r="J51" s="9"/>
      <c r="K51" s="32"/>
      <c r="L51" s="9"/>
      <c r="M51" s="9"/>
      <c r="N51" s="9"/>
      <c r="O51" s="9"/>
      <c r="P51" s="9"/>
      <c r="Q51" s="9"/>
      <c r="R51" s="9"/>
      <c r="S51" s="136"/>
      <c r="T51" s="136"/>
      <c r="U51" s="136"/>
      <c r="V51" s="136"/>
      <c r="W51" s="9"/>
      <c r="X51" s="9"/>
      <c r="Y51" s="136"/>
      <c r="Z51" s="9"/>
      <c r="AA51" s="11"/>
    </row>
    <row r="52" spans="1:27" x14ac:dyDescent="0.2">
      <c r="A52" s="8"/>
      <c r="B52" s="9"/>
      <c r="C52" s="9"/>
      <c r="D52" s="9"/>
      <c r="E52" s="9"/>
      <c r="F52" s="9"/>
      <c r="G52" s="9"/>
      <c r="H52" s="9"/>
      <c r="I52" s="9"/>
      <c r="J52" s="9"/>
      <c r="K52" s="32"/>
      <c r="L52" s="9"/>
      <c r="M52" s="9"/>
      <c r="N52" s="25"/>
      <c r="O52" s="136"/>
      <c r="P52" s="136"/>
      <c r="Q52" s="136"/>
      <c r="R52" s="136"/>
      <c r="S52" s="136"/>
      <c r="T52" s="136"/>
      <c r="U52" s="136"/>
      <c r="V52" s="136"/>
      <c r="W52" s="9"/>
      <c r="X52" s="9"/>
      <c r="Y52" s="136"/>
      <c r="Z52" s="136"/>
      <c r="AA52" s="11"/>
    </row>
    <row r="53" spans="1:27" x14ac:dyDescent="0.2">
      <c r="A53" s="8"/>
      <c r="B53" s="43" t="s">
        <v>525</v>
      </c>
      <c r="C53" s="43"/>
      <c r="D53" s="43"/>
      <c r="E53" s="43"/>
      <c r="F53" s="43"/>
      <c r="G53" s="43"/>
      <c r="H53" s="9"/>
      <c r="I53" s="9"/>
      <c r="J53" s="9"/>
      <c r="K53" s="32"/>
      <c r="L53" s="9"/>
      <c r="M53" s="9"/>
      <c r="N53" s="25"/>
      <c r="O53" s="136"/>
      <c r="P53" s="136"/>
      <c r="Q53" s="136"/>
      <c r="R53" s="136"/>
      <c r="S53" s="136"/>
      <c r="T53" s="136"/>
      <c r="U53" s="136"/>
      <c r="V53" s="136"/>
      <c r="W53" s="9"/>
      <c r="X53" s="92"/>
      <c r="Y53" s="136"/>
      <c r="Z53" s="136"/>
      <c r="AA53" s="11"/>
    </row>
    <row r="54" spans="1:27" x14ac:dyDescent="0.2">
      <c r="A54" s="8"/>
      <c r="B54" s="43"/>
      <c r="C54" s="43"/>
      <c r="D54" s="43"/>
      <c r="E54" s="43"/>
      <c r="F54" s="43"/>
      <c r="G54" s="43"/>
      <c r="H54" s="9"/>
      <c r="I54" s="9"/>
      <c r="J54" s="9"/>
      <c r="K54" s="32"/>
      <c r="L54" s="9"/>
      <c r="M54" s="9"/>
      <c r="N54" s="25"/>
      <c r="O54" s="136"/>
      <c r="P54" s="136"/>
      <c r="Q54" s="136"/>
      <c r="R54" s="136"/>
      <c r="S54" s="136"/>
      <c r="T54" s="136"/>
      <c r="U54" s="136"/>
      <c r="V54" s="136"/>
      <c r="W54" s="9"/>
      <c r="X54" s="9"/>
      <c r="Y54" s="136"/>
      <c r="Z54" s="136"/>
      <c r="AA54" s="11"/>
    </row>
    <row r="55" spans="1:27" ht="38.25" x14ac:dyDescent="0.2">
      <c r="A55" s="8"/>
      <c r="B55" s="9"/>
      <c r="C55" s="9"/>
      <c r="D55" s="9"/>
      <c r="E55" s="9"/>
      <c r="F55" s="9"/>
      <c r="G55" s="9"/>
      <c r="H55" s="9"/>
      <c r="I55" s="9"/>
      <c r="J55" s="9"/>
      <c r="K55" s="32"/>
      <c r="L55" s="9"/>
      <c r="M55" s="9"/>
      <c r="N55" s="9"/>
      <c r="O55" s="9"/>
      <c r="P55" s="50" t="s">
        <v>513</v>
      </c>
      <c r="Q55" s="55"/>
      <c r="R55" s="50" t="s">
        <v>514</v>
      </c>
      <c r="S55" s="136"/>
      <c r="T55" s="136"/>
      <c r="U55" s="136"/>
      <c r="V55" s="136"/>
      <c r="W55" s="9"/>
      <c r="X55" s="9"/>
      <c r="Y55" s="136"/>
      <c r="Z55" s="136"/>
      <c r="AA55" s="11"/>
    </row>
    <row r="56" spans="1:27" x14ac:dyDescent="0.2">
      <c r="A56" s="8"/>
      <c r="B56" s="9"/>
      <c r="C56" s="9"/>
      <c r="D56" s="9"/>
      <c r="E56" s="9"/>
      <c r="F56" s="9"/>
      <c r="G56" s="9"/>
      <c r="H56" s="9"/>
      <c r="I56" s="9"/>
      <c r="J56" s="9"/>
      <c r="K56" s="32"/>
      <c r="L56" s="9"/>
      <c r="M56" s="9"/>
      <c r="N56" s="9"/>
      <c r="O56" s="9"/>
      <c r="P56" s="136" t="s">
        <v>20</v>
      </c>
      <c r="Q56" s="9"/>
      <c r="R56" s="136" t="s">
        <v>31</v>
      </c>
      <c r="S56" s="136"/>
      <c r="T56" s="136"/>
      <c r="U56" s="136"/>
      <c r="V56" s="136"/>
      <c r="W56" s="9"/>
      <c r="X56" s="9"/>
      <c r="Y56" s="136"/>
      <c r="Z56" s="136"/>
      <c r="AA56" s="11"/>
    </row>
    <row r="57" spans="1:27" x14ac:dyDescent="0.2">
      <c r="A57" s="8"/>
      <c r="B57" s="9"/>
      <c r="C57" s="9"/>
      <c r="D57" s="9"/>
      <c r="E57" s="9"/>
      <c r="F57" s="9"/>
      <c r="G57" s="9"/>
      <c r="H57" s="9"/>
      <c r="I57" s="9"/>
      <c r="J57" s="9"/>
      <c r="K57" s="32"/>
      <c r="L57" s="9"/>
      <c r="M57" s="9"/>
      <c r="N57" s="9"/>
      <c r="O57" s="9"/>
      <c r="P57" s="136"/>
      <c r="Q57" s="9"/>
      <c r="R57" s="136"/>
      <c r="S57" s="136"/>
      <c r="T57" s="136"/>
      <c r="U57" s="136"/>
      <c r="V57" s="136"/>
      <c r="W57" s="9"/>
      <c r="X57" s="136"/>
      <c r="Y57" s="136"/>
      <c r="Z57" s="136"/>
      <c r="AA57" s="11"/>
    </row>
    <row r="58" spans="1:27" x14ac:dyDescent="0.2">
      <c r="A58" s="8"/>
      <c r="B58" s="9" t="s">
        <v>511</v>
      </c>
      <c r="C58" s="9"/>
      <c r="D58" s="9"/>
      <c r="E58" s="9"/>
      <c r="F58" s="9"/>
      <c r="G58" s="9"/>
      <c r="H58" s="9"/>
      <c r="I58" s="9"/>
      <c r="J58" s="9"/>
      <c r="K58" s="32"/>
      <c r="L58" s="9"/>
      <c r="M58" s="9"/>
      <c r="N58" s="9"/>
      <c r="O58" s="9"/>
      <c r="P58" s="142"/>
      <c r="Q58" s="9"/>
      <c r="R58" s="142"/>
      <c r="S58" s="136"/>
      <c r="T58" s="136"/>
      <c r="U58" s="136"/>
      <c r="V58" s="136"/>
      <c r="W58" s="9"/>
      <c r="X58" s="9"/>
      <c r="Y58" s="136"/>
      <c r="Z58" s="143"/>
      <c r="AA58" s="11"/>
    </row>
    <row r="59" spans="1:27" x14ac:dyDescent="0.2">
      <c r="A59" s="8"/>
      <c r="B59" s="9"/>
      <c r="C59" s="9"/>
      <c r="D59" s="9"/>
      <c r="E59" s="9"/>
      <c r="F59" s="9"/>
      <c r="G59" s="9"/>
      <c r="H59" s="9"/>
      <c r="I59" s="9"/>
      <c r="J59" s="9"/>
      <c r="K59" s="32"/>
      <c r="L59" s="9"/>
      <c r="M59" s="9"/>
      <c r="N59" s="9"/>
      <c r="O59" s="9"/>
      <c r="P59" s="25"/>
      <c r="Q59" s="136"/>
      <c r="R59" s="136"/>
      <c r="S59" s="136"/>
      <c r="T59" s="136"/>
      <c r="U59" s="136"/>
      <c r="V59" s="136"/>
      <c r="W59" s="9"/>
      <c r="X59" s="9"/>
      <c r="Y59" s="136"/>
      <c r="Z59" s="136"/>
      <c r="AA59" s="11"/>
    </row>
    <row r="60" spans="1:27" x14ac:dyDescent="0.2">
      <c r="A60" s="8"/>
      <c r="B60" s="15" t="s">
        <v>34</v>
      </c>
      <c r="C60" s="15"/>
      <c r="D60" s="15"/>
      <c r="E60" s="15"/>
      <c r="F60" s="15"/>
      <c r="G60" s="15"/>
      <c r="H60" s="9"/>
      <c r="I60" s="9"/>
      <c r="J60" s="9"/>
      <c r="K60" s="32"/>
      <c r="L60" s="9"/>
      <c r="M60" s="9"/>
      <c r="N60" s="9"/>
      <c r="O60" s="9"/>
      <c r="P60" s="142"/>
      <c r="Q60" s="9"/>
      <c r="R60" s="142"/>
      <c r="S60" s="136"/>
      <c r="T60" s="136"/>
      <c r="U60" s="136"/>
      <c r="V60" s="136"/>
      <c r="W60" s="9"/>
      <c r="X60" s="113"/>
      <c r="Y60" s="136"/>
      <c r="Z60" s="143"/>
      <c r="AA60" s="11"/>
    </row>
    <row r="61" spans="1:27" x14ac:dyDescent="0.2">
      <c r="A61" s="8"/>
      <c r="B61" s="9"/>
      <c r="C61" s="9"/>
      <c r="D61" s="9"/>
      <c r="E61" s="9"/>
      <c r="F61" s="9"/>
      <c r="G61" s="9"/>
      <c r="H61" s="9"/>
      <c r="I61" s="9"/>
      <c r="J61" s="9"/>
      <c r="K61" s="32"/>
      <c r="L61" s="9"/>
      <c r="M61" s="9"/>
      <c r="N61" s="25"/>
      <c r="O61" s="136"/>
      <c r="P61" s="136"/>
      <c r="Q61" s="136"/>
      <c r="R61" s="136"/>
      <c r="S61" s="136"/>
      <c r="T61" s="136"/>
      <c r="U61" s="136"/>
      <c r="V61" s="136"/>
      <c r="W61" s="9"/>
      <c r="X61" s="113"/>
      <c r="Y61" s="136"/>
      <c r="Z61" s="136"/>
      <c r="AA61" s="11"/>
    </row>
    <row r="62" spans="1:27" x14ac:dyDescent="0.2">
      <c r="A62" s="8"/>
      <c r="B62" s="9"/>
      <c r="C62" s="9"/>
      <c r="D62" s="9"/>
      <c r="E62" s="9"/>
      <c r="F62" s="9"/>
      <c r="G62" s="9"/>
      <c r="H62" s="9"/>
      <c r="I62" s="9"/>
      <c r="J62" s="9"/>
      <c r="K62" s="32"/>
      <c r="L62" s="9"/>
      <c r="M62" s="9"/>
      <c r="N62" s="25"/>
      <c r="O62" s="136"/>
      <c r="P62" s="136"/>
      <c r="Q62" s="136"/>
      <c r="R62" s="136"/>
      <c r="S62" s="136"/>
      <c r="T62" s="136"/>
      <c r="U62" s="136"/>
      <c r="V62" s="136"/>
      <c r="W62" s="9"/>
      <c r="X62" s="113"/>
      <c r="Y62" s="136"/>
      <c r="Z62" s="136"/>
      <c r="AA62" s="11"/>
    </row>
    <row r="63" spans="1:27" x14ac:dyDescent="0.2">
      <c r="A63" s="8"/>
      <c r="B63" s="9"/>
      <c r="C63" s="9"/>
      <c r="D63" s="9"/>
      <c r="E63" s="9"/>
      <c r="F63" s="9"/>
      <c r="G63" s="9"/>
      <c r="H63" s="9"/>
      <c r="I63" s="9"/>
      <c r="J63" s="9"/>
      <c r="K63" s="32"/>
      <c r="L63" s="9"/>
      <c r="M63" s="9"/>
      <c r="N63" s="25"/>
      <c r="O63" s="136"/>
      <c r="P63" s="136"/>
      <c r="Q63" s="136"/>
      <c r="R63" s="136"/>
      <c r="S63" s="136"/>
      <c r="T63" s="136"/>
      <c r="U63" s="136"/>
      <c r="V63" s="136"/>
      <c r="W63" s="9"/>
      <c r="X63" s="113"/>
      <c r="Y63" s="136"/>
      <c r="Z63" s="136"/>
      <c r="AA63" s="11"/>
    </row>
    <row r="64" spans="1:27" ht="13.5" thickBot="1" x14ac:dyDescent="0.25">
      <c r="A64" s="20"/>
      <c r="B64" s="21"/>
      <c r="C64" s="21"/>
      <c r="D64" s="21"/>
      <c r="E64" s="21"/>
      <c r="F64" s="21"/>
      <c r="G64" s="21"/>
      <c r="H64" s="21"/>
      <c r="I64" s="21"/>
      <c r="J64" s="21"/>
      <c r="K64" s="21"/>
      <c r="L64" s="21"/>
      <c r="M64" s="21"/>
      <c r="N64" s="27"/>
      <c r="O64" s="22"/>
      <c r="P64" s="22"/>
      <c r="Q64" s="22"/>
      <c r="R64" s="22"/>
      <c r="S64" s="22"/>
      <c r="T64" s="22"/>
      <c r="U64" s="22"/>
      <c r="V64" s="22"/>
      <c r="W64" s="21"/>
      <c r="X64" s="181"/>
      <c r="Y64" s="22"/>
      <c r="Z64" s="22"/>
      <c r="AA64" s="23"/>
    </row>
    <row r="65" spans="23:24" x14ac:dyDescent="0.2">
      <c r="W65" s="9"/>
      <c r="X65" s="113"/>
    </row>
    <row r="66" spans="23:24" x14ac:dyDescent="0.2">
      <c r="W66" s="9"/>
      <c r="X66" s="113"/>
    </row>
    <row r="67" spans="23:24" x14ac:dyDescent="0.2">
      <c r="W67" s="9"/>
      <c r="X67" s="113"/>
    </row>
    <row r="68" spans="23:24" x14ac:dyDescent="0.2">
      <c r="W68" s="9"/>
      <c r="X68" s="113"/>
    </row>
    <row r="69" spans="23:24" x14ac:dyDescent="0.2">
      <c r="W69" s="9"/>
      <c r="X69" s="113"/>
    </row>
    <row r="70" spans="23:24" x14ac:dyDescent="0.2">
      <c r="W70" s="9"/>
      <c r="X70" s="113"/>
    </row>
    <row r="71" spans="23:24" x14ac:dyDescent="0.2">
      <c r="W71" s="9"/>
      <c r="X71" s="113"/>
    </row>
    <row r="72" spans="23:24" x14ac:dyDescent="0.2">
      <c r="W72" s="9"/>
      <c r="X72" s="113"/>
    </row>
    <row r="73" spans="23:24" x14ac:dyDescent="0.2">
      <c r="W73" s="9"/>
      <c r="X73" s="113"/>
    </row>
    <row r="74" spans="23:24" x14ac:dyDescent="0.2">
      <c r="W74" s="9"/>
      <c r="X74" s="113"/>
    </row>
    <row r="75" spans="23:24" x14ac:dyDescent="0.2">
      <c r="W75" s="9"/>
      <c r="X75" s="113"/>
    </row>
    <row r="76" spans="23:24" x14ac:dyDescent="0.2">
      <c r="W76" s="9"/>
      <c r="X76" s="113"/>
    </row>
    <row r="77" spans="23:24" x14ac:dyDescent="0.2">
      <c r="W77" s="9"/>
      <c r="X77" s="113"/>
    </row>
    <row r="78" spans="23:24" x14ac:dyDescent="0.2">
      <c r="W78" s="9"/>
      <c r="X78" s="113"/>
    </row>
    <row r="79" spans="23:24" x14ac:dyDescent="0.2">
      <c r="W79" s="9"/>
      <c r="X79" s="113"/>
    </row>
    <row r="80" spans="23:24" x14ac:dyDescent="0.2">
      <c r="W80" s="9"/>
      <c r="X80" s="113"/>
    </row>
    <row r="81" spans="23:24" x14ac:dyDescent="0.2">
      <c r="W81" s="9"/>
      <c r="X81" s="113"/>
    </row>
    <row r="82" spans="23:24" x14ac:dyDescent="0.2">
      <c r="W82" s="9"/>
      <c r="X82" s="113"/>
    </row>
    <row r="83" spans="23:24" x14ac:dyDescent="0.2">
      <c r="W83" s="9"/>
      <c r="X83" s="113"/>
    </row>
    <row r="84" spans="23:24" x14ac:dyDescent="0.2">
      <c r="W84" s="9"/>
      <c r="X84" s="113"/>
    </row>
    <row r="85" spans="23:24" x14ac:dyDescent="0.2">
      <c r="W85" s="9"/>
      <c r="X85" s="113"/>
    </row>
    <row r="86" spans="23:24" x14ac:dyDescent="0.2">
      <c r="W86" s="9"/>
      <c r="X86" s="113"/>
    </row>
    <row r="87" spans="23:24" x14ac:dyDescent="0.2">
      <c r="W87" s="9"/>
      <c r="X87" s="113"/>
    </row>
    <row r="88" spans="23:24" x14ac:dyDescent="0.2">
      <c r="W88" s="9"/>
      <c r="X88" s="113"/>
    </row>
    <row r="89" spans="23:24" x14ac:dyDescent="0.2">
      <c r="W89" s="9"/>
      <c r="X89" s="113"/>
    </row>
    <row r="90" spans="23:24" x14ac:dyDescent="0.2">
      <c r="W90" s="9"/>
      <c r="X90" s="113"/>
    </row>
    <row r="91" spans="23:24" x14ac:dyDescent="0.2">
      <c r="W91" s="9"/>
      <c r="X91" s="113"/>
    </row>
    <row r="92" spans="23:24" x14ac:dyDescent="0.2">
      <c r="W92" s="9"/>
      <c r="X92" s="113"/>
    </row>
    <row r="93" spans="23:24" x14ac:dyDescent="0.2">
      <c r="W93" s="9"/>
      <c r="X93" s="113"/>
    </row>
    <row r="94" spans="23:24" x14ac:dyDescent="0.2">
      <c r="W94" s="9"/>
      <c r="X94" s="113"/>
    </row>
    <row r="95" spans="23:24" x14ac:dyDescent="0.2">
      <c r="W95" s="9"/>
      <c r="X95" s="113"/>
    </row>
    <row r="96" spans="23:24" x14ac:dyDescent="0.2">
      <c r="W96" s="9"/>
      <c r="X96" s="113"/>
    </row>
    <row r="97" spans="23:24" x14ac:dyDescent="0.2">
      <c r="W97" s="9"/>
      <c r="X97" s="113"/>
    </row>
    <row r="98" spans="23:24" x14ac:dyDescent="0.2">
      <c r="W98" s="9"/>
      <c r="X98" s="113"/>
    </row>
    <row r="99" spans="23:24" x14ac:dyDescent="0.2">
      <c r="W99" s="9"/>
      <c r="X99" s="113"/>
    </row>
    <row r="100" spans="23:24" x14ac:dyDescent="0.2">
      <c r="W100" s="9"/>
      <c r="X100" s="113"/>
    </row>
    <row r="101" spans="23:24" x14ac:dyDescent="0.2">
      <c r="W101" s="9"/>
      <c r="X101" s="113"/>
    </row>
    <row r="102" spans="23:24" x14ac:dyDescent="0.2">
      <c r="W102" s="9"/>
      <c r="X102" s="113"/>
    </row>
    <row r="103" spans="23:24" x14ac:dyDescent="0.2">
      <c r="W103" s="9"/>
      <c r="X103" s="113"/>
    </row>
    <row r="104" spans="23:24" x14ac:dyDescent="0.2">
      <c r="W104" s="9"/>
      <c r="X104" s="113"/>
    </row>
    <row r="105" spans="23:24" x14ac:dyDescent="0.2">
      <c r="W105" s="9"/>
      <c r="X105" s="113"/>
    </row>
    <row r="106" spans="23:24" x14ac:dyDescent="0.2">
      <c r="W106" s="9"/>
      <c r="X106" s="113"/>
    </row>
    <row r="107" spans="23:24" x14ac:dyDescent="0.2">
      <c r="W107" s="9"/>
      <c r="X107" s="113"/>
    </row>
    <row r="108" spans="23:24" x14ac:dyDescent="0.2">
      <c r="W108" s="9"/>
      <c r="X108" s="113"/>
    </row>
    <row r="109" spans="23:24" x14ac:dyDescent="0.2">
      <c r="W109" s="9"/>
      <c r="X109" s="113"/>
    </row>
    <row r="110" spans="23:24" x14ac:dyDescent="0.2">
      <c r="W110" s="9"/>
      <c r="X110" s="113"/>
    </row>
    <row r="111" spans="23:24" x14ac:dyDescent="0.2">
      <c r="W111" s="9"/>
      <c r="X111" s="113"/>
    </row>
    <row r="112" spans="23:24" x14ac:dyDescent="0.2">
      <c r="W112" s="9"/>
      <c r="X112" s="113"/>
    </row>
    <row r="113" spans="23:24" x14ac:dyDescent="0.2">
      <c r="W113" s="9"/>
      <c r="X113" s="113"/>
    </row>
    <row r="114" spans="23:24" x14ac:dyDescent="0.2">
      <c r="W114" s="9"/>
      <c r="X114" s="113"/>
    </row>
    <row r="115" spans="23:24" x14ac:dyDescent="0.2">
      <c r="W115" s="9"/>
      <c r="X115" s="113"/>
    </row>
    <row r="116" spans="23:24" x14ac:dyDescent="0.2">
      <c r="W116" s="9"/>
      <c r="X116" s="113"/>
    </row>
    <row r="117" spans="23:24" x14ac:dyDescent="0.2">
      <c r="W117" s="9"/>
      <c r="X117" s="113"/>
    </row>
    <row r="118" spans="23:24" x14ac:dyDescent="0.2">
      <c r="W118" s="9"/>
      <c r="X118" s="113"/>
    </row>
    <row r="119" spans="23:24" x14ac:dyDescent="0.2">
      <c r="W119" s="9"/>
      <c r="X119" s="113"/>
    </row>
    <row r="120" spans="23:24" x14ac:dyDescent="0.2">
      <c r="W120" s="16"/>
      <c r="X120" s="113"/>
    </row>
    <row r="121" spans="23:24" x14ac:dyDescent="0.2">
      <c r="W121" s="16"/>
      <c r="X121" s="113"/>
    </row>
    <row r="122" spans="23:24" x14ac:dyDescent="0.2">
      <c r="W122" s="16"/>
      <c r="X122" s="113"/>
    </row>
    <row r="123" spans="23:24" x14ac:dyDescent="0.2">
      <c r="W123" s="16"/>
      <c r="X123" s="113"/>
    </row>
    <row r="124" spans="23:24" x14ac:dyDescent="0.2">
      <c r="W124" s="16"/>
      <c r="X124" s="113"/>
    </row>
    <row r="125" spans="23:24" x14ac:dyDescent="0.2">
      <c r="W125" s="16"/>
      <c r="X125" s="113"/>
    </row>
    <row r="126" spans="23:24" x14ac:dyDescent="0.2">
      <c r="W126" s="16"/>
      <c r="X126" s="113"/>
    </row>
    <row r="127" spans="23:24" x14ac:dyDescent="0.2">
      <c r="W127" s="16"/>
      <c r="X127" s="113"/>
    </row>
    <row r="128" spans="23:24" x14ac:dyDescent="0.2">
      <c r="W128" s="16"/>
      <c r="X128" s="113"/>
    </row>
    <row r="129" spans="23:24" x14ac:dyDescent="0.2">
      <c r="W129" s="133"/>
      <c r="X129" s="113"/>
    </row>
    <row r="130" spans="23:24" x14ac:dyDescent="0.2">
      <c r="W130" s="133"/>
      <c r="X130" s="113"/>
    </row>
    <row r="131" spans="23:24" x14ac:dyDescent="0.2">
      <c r="W131" s="133"/>
      <c r="X131" s="113"/>
    </row>
    <row r="132" spans="23:24" x14ac:dyDescent="0.2">
      <c r="W132" s="133"/>
      <c r="X132" s="113"/>
    </row>
    <row r="133" spans="23:24" x14ac:dyDescent="0.2">
      <c r="W133" s="133"/>
      <c r="X133" s="113"/>
    </row>
    <row r="134" spans="23:24" x14ac:dyDescent="0.2">
      <c r="W134" s="133"/>
      <c r="X134" s="113"/>
    </row>
    <row r="135" spans="23:24" x14ac:dyDescent="0.2">
      <c r="W135" s="9"/>
      <c r="X135" s="113"/>
    </row>
    <row r="136" spans="23:24" x14ac:dyDescent="0.2">
      <c r="W136" s="9"/>
      <c r="X136" s="113"/>
    </row>
    <row r="137" spans="23:24" x14ac:dyDescent="0.2">
      <c r="W137" s="9"/>
      <c r="X137" s="113"/>
    </row>
    <row r="138" spans="23:24" x14ac:dyDescent="0.2">
      <c r="W138" s="9"/>
      <c r="X138" s="113"/>
    </row>
    <row r="139" spans="23:24" x14ac:dyDescent="0.2">
      <c r="W139" s="9"/>
      <c r="X139" s="113"/>
    </row>
    <row r="140" spans="23:24" x14ac:dyDescent="0.2">
      <c r="W140" s="16"/>
      <c r="X140" s="113"/>
    </row>
    <row r="141" spans="23:24" x14ac:dyDescent="0.2">
      <c r="W141" s="16"/>
      <c r="X141" s="113"/>
    </row>
    <row r="142" spans="23:24" x14ac:dyDescent="0.2">
      <c r="W142" s="16"/>
      <c r="X142" s="113"/>
    </row>
    <row r="143" spans="23:24" x14ac:dyDescent="0.2">
      <c r="W143" s="133"/>
      <c r="X143" s="113"/>
    </row>
    <row r="144" spans="23:24" x14ac:dyDescent="0.2">
      <c r="W144" s="133"/>
      <c r="X144" s="113"/>
    </row>
    <row r="145" spans="23:24" x14ac:dyDescent="0.2">
      <c r="W145" s="133"/>
      <c r="X145" s="113"/>
    </row>
    <row r="146" spans="23:24" x14ac:dyDescent="0.2">
      <c r="W146" s="133"/>
      <c r="X146" s="113"/>
    </row>
    <row r="147" spans="23:24" x14ac:dyDescent="0.2">
      <c r="W147" s="133"/>
      <c r="X147" s="113"/>
    </row>
    <row r="148" spans="23:24" x14ac:dyDescent="0.2">
      <c r="W148" s="133"/>
      <c r="X148" s="113"/>
    </row>
    <row r="149" spans="23:24" x14ac:dyDescent="0.2">
      <c r="W149" s="9"/>
      <c r="X149" s="113"/>
    </row>
    <row r="150" spans="23:24" x14ac:dyDescent="0.2">
      <c r="W150" s="9"/>
      <c r="X150" s="113"/>
    </row>
    <row r="151" spans="23:24" x14ac:dyDescent="0.2">
      <c r="W151" s="9"/>
      <c r="X151" s="113"/>
    </row>
    <row r="152" spans="23:24" x14ac:dyDescent="0.2">
      <c r="W152" s="9"/>
      <c r="X152" s="113"/>
    </row>
    <row r="153" spans="23:24" x14ac:dyDescent="0.2">
      <c r="W153" s="9"/>
      <c r="X153" s="113"/>
    </row>
    <row r="154" spans="23:24" x14ac:dyDescent="0.2">
      <c r="W154" s="9"/>
      <c r="X154" s="113"/>
    </row>
    <row r="155" spans="23:24" x14ac:dyDescent="0.2">
      <c r="W155" s="9"/>
      <c r="X155" s="113"/>
    </row>
    <row r="156" spans="23:24" x14ac:dyDescent="0.2">
      <c r="W156" s="9"/>
      <c r="X156" s="113"/>
    </row>
    <row r="157" spans="23:24" x14ac:dyDescent="0.2">
      <c r="W157" s="9"/>
      <c r="X157" s="113"/>
    </row>
    <row r="158" spans="23:24" x14ac:dyDescent="0.2">
      <c r="W158" s="9"/>
      <c r="X158" s="113"/>
    </row>
    <row r="159" spans="23:24" x14ac:dyDescent="0.2">
      <c r="W159" s="9"/>
      <c r="X159" s="113"/>
    </row>
    <row r="160" spans="23:24" x14ac:dyDescent="0.2">
      <c r="W160" s="9"/>
      <c r="X160" s="113"/>
    </row>
    <row r="161" spans="23:24" x14ac:dyDescent="0.2">
      <c r="W161" s="9"/>
      <c r="X161" s="113"/>
    </row>
    <row r="162" spans="23:24" x14ac:dyDescent="0.2">
      <c r="W162" s="9"/>
      <c r="X162" s="113"/>
    </row>
    <row r="163" spans="23:24" x14ac:dyDescent="0.2">
      <c r="W163" s="9"/>
      <c r="X163" s="113"/>
    </row>
    <row r="164" spans="23:24" x14ac:dyDescent="0.2">
      <c r="W164" s="9"/>
      <c r="X164" s="113"/>
    </row>
    <row r="165" spans="23:24" x14ac:dyDescent="0.2">
      <c r="W165" s="9"/>
      <c r="X165" s="113"/>
    </row>
    <row r="166" spans="23:24" x14ac:dyDescent="0.2">
      <c r="W166" s="9"/>
      <c r="X166" s="113"/>
    </row>
    <row r="167" spans="23:24" x14ac:dyDescent="0.2">
      <c r="W167" s="9"/>
      <c r="X167" s="113"/>
    </row>
    <row r="168" spans="23:24" x14ac:dyDescent="0.2">
      <c r="W168" s="9"/>
      <c r="X168" s="113"/>
    </row>
    <row r="169" spans="23:24" x14ac:dyDescent="0.2">
      <c r="W169" s="9"/>
      <c r="X169" s="113"/>
    </row>
    <row r="170" spans="23:24" x14ac:dyDescent="0.2">
      <c r="W170" s="9"/>
      <c r="X170" s="113"/>
    </row>
    <row r="171" spans="23:24" x14ac:dyDescent="0.2">
      <c r="W171" s="9"/>
      <c r="X171" s="113"/>
    </row>
    <row r="172" spans="23:24" x14ac:dyDescent="0.2">
      <c r="W172" s="9"/>
      <c r="X172" s="113"/>
    </row>
    <row r="173" spans="23:24" x14ac:dyDescent="0.2">
      <c r="W173" s="9"/>
      <c r="X173" s="113"/>
    </row>
    <row r="174" spans="23:24" x14ac:dyDescent="0.2">
      <c r="W174" s="9"/>
      <c r="X174" s="113"/>
    </row>
    <row r="175" spans="23:24" x14ac:dyDescent="0.2">
      <c r="W175" s="9"/>
      <c r="X175" s="113"/>
    </row>
    <row r="176" spans="23:24" x14ac:dyDescent="0.2">
      <c r="W176" s="9"/>
      <c r="X176" s="113"/>
    </row>
    <row r="177" spans="23:24" x14ac:dyDescent="0.2">
      <c r="W177" s="9"/>
      <c r="X177" s="113"/>
    </row>
    <row r="178" spans="23:24" x14ac:dyDescent="0.2">
      <c r="W178" s="9"/>
      <c r="X178" s="113"/>
    </row>
    <row r="179" spans="23:24" x14ac:dyDescent="0.2">
      <c r="W179" s="9"/>
      <c r="X179" s="113"/>
    </row>
    <row r="180" spans="23:24" x14ac:dyDescent="0.2">
      <c r="W180" s="9"/>
      <c r="X180" s="113"/>
    </row>
    <row r="181" spans="23:24" x14ac:dyDescent="0.2">
      <c r="W181" s="9"/>
      <c r="X181" s="113"/>
    </row>
    <row r="182" spans="23:24" x14ac:dyDescent="0.2">
      <c r="W182" s="9"/>
      <c r="X182" s="113"/>
    </row>
    <row r="183" spans="23:24" x14ac:dyDescent="0.2">
      <c r="W183" s="9"/>
      <c r="X183" s="113"/>
    </row>
    <row r="184" spans="23:24" x14ac:dyDescent="0.2">
      <c r="W184" s="16"/>
      <c r="X184" s="113"/>
    </row>
    <row r="185" spans="23:24" x14ac:dyDescent="0.2">
      <c r="W185" s="16"/>
      <c r="X185" s="113"/>
    </row>
    <row r="186" spans="23:24" x14ac:dyDescent="0.2">
      <c r="W186" s="16"/>
      <c r="X186" s="113"/>
    </row>
    <row r="187" spans="23:24" x14ac:dyDescent="0.2">
      <c r="W187" s="16"/>
      <c r="X187" s="113"/>
    </row>
    <row r="188" spans="23:24" x14ac:dyDescent="0.2">
      <c r="W188" s="16"/>
      <c r="X188" s="113"/>
    </row>
    <row r="189" spans="23:24" x14ac:dyDescent="0.2">
      <c r="W189" s="16"/>
      <c r="X189" s="113"/>
    </row>
    <row r="190" spans="23:24" x14ac:dyDescent="0.2">
      <c r="W190" s="16"/>
      <c r="X190" s="113"/>
    </row>
    <row r="191" spans="23:24" x14ac:dyDescent="0.2">
      <c r="W191" s="16"/>
      <c r="X191" s="113"/>
    </row>
    <row r="192" spans="23:24" x14ac:dyDescent="0.2">
      <c r="W192" s="16"/>
      <c r="X192" s="113"/>
    </row>
    <row r="193" spans="23:24" x14ac:dyDescent="0.2">
      <c r="W193" s="133"/>
      <c r="X193" s="113"/>
    </row>
    <row r="194" spans="23:24" x14ac:dyDescent="0.2">
      <c r="W194" s="133"/>
      <c r="X194" s="113"/>
    </row>
    <row r="195" spans="23:24" x14ac:dyDescent="0.2">
      <c r="W195" s="133"/>
      <c r="X195" s="113"/>
    </row>
    <row r="196" spans="23:24" x14ac:dyDescent="0.2">
      <c r="W196" s="133"/>
      <c r="X196" s="113"/>
    </row>
    <row r="197" spans="23:24" x14ac:dyDescent="0.2">
      <c r="W197" s="133"/>
      <c r="X197" s="113"/>
    </row>
    <row r="198" spans="23:24" x14ac:dyDescent="0.2">
      <c r="W198" s="133"/>
      <c r="X198" s="113"/>
    </row>
    <row r="199" spans="23:24" x14ac:dyDescent="0.2">
      <c r="W199" s="133"/>
      <c r="X199" s="113"/>
    </row>
    <row r="200" spans="23:24" x14ac:dyDescent="0.2">
      <c r="W200" s="9"/>
      <c r="X200" s="113"/>
    </row>
    <row r="201" spans="23:24" x14ac:dyDescent="0.2">
      <c r="W201" s="9"/>
      <c r="X201" s="114">
        <f>Q201+S201</f>
        <v>0</v>
      </c>
    </row>
    <row r="202" spans="23:24" x14ac:dyDescent="0.2">
      <c r="W202" s="9"/>
    </row>
    <row r="203" spans="23:24" ht="13.5" thickBot="1" x14ac:dyDescent="0.25">
      <c r="W203" s="22"/>
      <c r="X203" s="21"/>
    </row>
  </sheetData>
  <sheetProtection algorithmName="SHA-512" hashValue="pQ+bGd4fpZvMCjnULjGA7weyTdTdjoxIRs49E6M66QG8FM7YAHPikDGT7cg4CbFXNv23/YBON2Tv5TmYYWz5Qw==" saltValue="suqsHRBfOnn8DoLq8lMzbw==" spinCount="100000" sheet="1" objects="1" scenarios="1"/>
  <protectedRanges>
    <protectedRange sqref="H7" name="CoInfo"/>
    <protectedRange sqref="T15 T17 V27 V29" name="CoInfo_1"/>
    <protectedRange sqref="X201" name="CoInfo_1_2_1"/>
  </protectedRanges>
  <customSheetViews>
    <customSheetView guid="{00B830FA-6284-458C-9475-AEF38805FF18}" showGridLines="0" fitToPage="1">
      <selection activeCell="B7" sqref="B7"/>
      <pageMargins left="0.70866141732283472" right="0.70866141732283472" top="0.74803149606299213" bottom="0.74803149606299213" header="0.31496062992125984" footer="0.31496062992125984"/>
      <printOptions horizontalCentered="1" verticalCentered="1"/>
      <pageSetup scale="65" orientation="portrait" r:id="rId1"/>
    </customSheetView>
    <customSheetView guid="{ED25EFEB-FAA9-48EB-A433-F56600AA8F8A}" showPageBreaks="1" showGridLines="0" fitToPage="1" printArea="1">
      <selection activeCell="B7" sqref="B7"/>
      <pageMargins left="0.70866141732283472" right="0.70866141732283472" top="0.74803149606299213" bottom="0.74803149606299213" header="0.31496062992125984" footer="0.31496062992125984"/>
      <printOptions horizontalCentered="1" verticalCentered="1"/>
      <pageSetup scale="65" orientation="portrait" r:id="rId2"/>
    </customSheetView>
  </customSheetViews>
  <mergeCells count="1">
    <mergeCell ref="H7:N7"/>
  </mergeCells>
  <dataValidations count="4">
    <dataValidation type="list" allowBlank="1" showInputMessage="1" showErrorMessage="1" sqref="N30:N34 N39 N20:N21 T16 P18:P19">
      <formula1>"Yes,No"</formula1>
    </dataValidation>
    <dataValidation type="decimal" allowBlank="1" showInputMessage="1" showErrorMessage="1" sqref="X60:X201">
      <formula1>0</formula1>
      <formula2>1</formula2>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Z15 Z19 Z17 Z27 Z29 Z38 Z46 Z48 Z50 Z58 Z60">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P15 R15 P17 R17 T19 P27 R27 T27 P29 T29 R29 P38 P46 R46 P48 R48 P50 R50 P58 R58 P60 R60">
      <formula1>0</formula1>
    </dataValidation>
  </dataValidations>
  <printOptions horizontalCentered="1" verticalCentered="1"/>
  <pageMargins left="0.70866141732283472" right="0.70866141732283472" top="0.74803149606299213" bottom="0.74803149606299213" header="0.31496062992125984" footer="0.31496062992125984"/>
  <pageSetup scale="56" orientation="portrait"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X324"/>
  <sheetViews>
    <sheetView showGridLines="0" zoomScale="115" zoomScaleNormal="115" zoomScaleSheetLayoutView="100" workbookViewId="0">
      <pane ySplit="8" topLeftCell="A12" activePane="bottomLeft" state="frozen"/>
      <selection activeCell="H3" sqref="H3"/>
      <selection pane="bottomLeft" activeCell="M15" sqref="M15"/>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44.125" style="1" customWidth="1"/>
    <col min="9" max="11" width="9.625" style="1" customWidth="1"/>
    <col min="12" max="13" width="11.5" style="1" customWidth="1"/>
    <col min="14" max="14" width="1.875" style="1" customWidth="1"/>
    <col min="15" max="15" width="9.625" style="1" customWidth="1"/>
    <col min="16" max="16" width="1.875" style="3" customWidth="1"/>
    <col min="17" max="17" width="5.625" style="3" customWidth="1"/>
    <col min="18" max="18" width="1.25" style="1" customWidth="1"/>
    <col min="19" max="19" width="9" style="1"/>
    <col min="20" max="20" width="9" style="31"/>
    <col min="21" max="24" width="9" style="1"/>
    <col min="25" max="25" width="1.25" style="1" customWidth="1"/>
    <col min="26" max="16384" width="9" style="1"/>
  </cols>
  <sheetData>
    <row r="1" spans="1:24" x14ac:dyDescent="0.2">
      <c r="A1" s="4"/>
      <c r="B1" s="5"/>
      <c r="C1" s="5"/>
      <c r="D1" s="5"/>
      <c r="E1" s="5"/>
      <c r="F1" s="5"/>
      <c r="G1" s="5"/>
      <c r="H1" s="5"/>
      <c r="I1" s="5"/>
      <c r="J1" s="5"/>
      <c r="K1" s="5"/>
      <c r="L1" s="5"/>
      <c r="M1" s="5"/>
      <c r="N1" s="9"/>
      <c r="O1" s="79" t="s">
        <v>305</v>
      </c>
      <c r="P1" s="6"/>
      <c r="Q1" s="6"/>
      <c r="R1" s="7"/>
    </row>
    <row r="2" spans="1:24" x14ac:dyDescent="0.2">
      <c r="A2" s="8"/>
      <c r="B2" s="9"/>
      <c r="C2" s="9"/>
      <c r="D2" s="9"/>
      <c r="E2" s="9"/>
      <c r="F2" s="9"/>
      <c r="G2" s="9"/>
      <c r="H2" s="9"/>
      <c r="I2" s="9"/>
      <c r="J2" s="9"/>
      <c r="K2" s="9"/>
      <c r="L2" s="9"/>
      <c r="M2" s="9"/>
      <c r="N2" s="9"/>
      <c r="O2" s="108"/>
      <c r="P2" s="108"/>
      <c r="Q2" s="108"/>
      <c r="R2" s="11"/>
    </row>
    <row r="3" spans="1:24" x14ac:dyDescent="0.2">
      <c r="A3" s="8"/>
      <c r="B3" s="9"/>
      <c r="C3" s="9"/>
      <c r="D3" s="9"/>
      <c r="E3" s="9"/>
      <c r="F3" s="9"/>
      <c r="G3" s="9"/>
      <c r="H3" s="9"/>
      <c r="I3" s="9"/>
      <c r="J3" s="9"/>
      <c r="K3" s="9"/>
      <c r="L3" s="9"/>
      <c r="M3" s="9"/>
      <c r="N3" s="9"/>
      <c r="O3" s="108"/>
      <c r="P3" s="108"/>
      <c r="Q3" s="108"/>
      <c r="R3" s="11"/>
    </row>
    <row r="4" spans="1:24" ht="44.25" customHeight="1" x14ac:dyDescent="0.7">
      <c r="A4" s="8"/>
      <c r="B4" s="9"/>
      <c r="C4" s="9"/>
      <c r="D4" s="9"/>
      <c r="E4" s="9"/>
      <c r="F4" s="9"/>
      <c r="G4" s="9"/>
      <c r="H4" s="12" t="s">
        <v>70</v>
      </c>
      <c r="I4" s="9"/>
      <c r="J4" s="9"/>
      <c r="K4" s="9"/>
      <c r="L4" s="9"/>
      <c r="M4" s="9"/>
      <c r="N4" s="9"/>
      <c r="O4" s="108"/>
      <c r="P4" s="108"/>
      <c r="Q4" s="108"/>
      <c r="R4" s="11"/>
    </row>
    <row r="5" spans="1:24" x14ac:dyDescent="0.2">
      <c r="A5" s="8"/>
      <c r="B5" s="9"/>
      <c r="C5" s="9"/>
      <c r="D5" s="9"/>
      <c r="E5" s="9"/>
      <c r="F5" s="9"/>
      <c r="G5" s="9"/>
      <c r="H5" s="9"/>
      <c r="I5" s="9"/>
      <c r="J5" s="9"/>
      <c r="K5" s="9"/>
      <c r="L5" s="9"/>
      <c r="M5" s="9"/>
      <c r="N5" s="9"/>
      <c r="O5" s="108"/>
      <c r="P5" s="108"/>
      <c r="Q5" s="108"/>
      <c r="R5" s="11"/>
    </row>
    <row r="6" spans="1:24" x14ac:dyDescent="0.2">
      <c r="A6" s="8"/>
      <c r="B6" s="9"/>
      <c r="C6" s="9"/>
      <c r="D6" s="9"/>
      <c r="E6" s="9"/>
      <c r="F6" s="9"/>
      <c r="G6" s="9"/>
      <c r="H6" s="9"/>
      <c r="I6" s="9"/>
      <c r="J6" s="9"/>
      <c r="K6" s="9"/>
      <c r="L6" s="9"/>
      <c r="M6" s="9"/>
      <c r="N6" s="9"/>
      <c r="O6" s="108"/>
      <c r="P6" s="108"/>
      <c r="Q6" s="108"/>
      <c r="R6" s="11"/>
    </row>
    <row r="7" spans="1:24" ht="13.9" customHeight="1" x14ac:dyDescent="0.25">
      <c r="A7" s="8"/>
      <c r="B7" s="13" t="s">
        <v>498</v>
      </c>
      <c r="C7" s="9"/>
      <c r="D7" s="9"/>
      <c r="E7" s="9"/>
      <c r="F7" s="9"/>
      <c r="G7" s="9"/>
      <c r="H7" s="152" t="str">
        <f>IF('Company information'!H7="","",'Company information'!H7)</f>
        <v/>
      </c>
      <c r="I7"/>
      <c r="J7"/>
      <c r="K7"/>
      <c r="M7" s="139" t="str">
        <f>"Total "&amp;ROUND(O308*100,2)&amp;"%"</f>
        <v>Total 0%</v>
      </c>
      <c r="N7" s="9"/>
      <c r="O7" s="32" t="str">
        <f>IF(O308=1,"Split totals 100%","Error, must be 100%")</f>
        <v>Error, must be 100%</v>
      </c>
      <c r="P7" s="108"/>
      <c r="Q7" s="108"/>
      <c r="R7" s="11"/>
    </row>
    <row r="8" spans="1:24" ht="25.5" x14ac:dyDescent="0.2">
      <c r="A8" s="8"/>
      <c r="B8" s="9"/>
      <c r="C8" s="14"/>
      <c r="D8" s="14"/>
      <c r="E8" s="14"/>
      <c r="F8" s="14"/>
      <c r="G8" s="14"/>
      <c r="H8" s="15"/>
      <c r="I8" s="15"/>
      <c r="J8" s="15"/>
      <c r="K8" s="15"/>
      <c r="L8" s="15"/>
      <c r="M8" s="15"/>
      <c r="N8" s="15"/>
      <c r="O8" s="109" t="s">
        <v>282</v>
      </c>
      <c r="P8" s="109"/>
      <c r="Q8" s="110" t="s">
        <v>103</v>
      </c>
      <c r="R8" s="11"/>
    </row>
    <row r="9" spans="1:24" ht="13.9" customHeight="1" x14ac:dyDescent="0.2">
      <c r="A9" s="8"/>
      <c r="B9" s="13"/>
      <c r="C9" s="9"/>
      <c r="D9" s="9"/>
      <c r="E9" s="9"/>
      <c r="F9" s="9"/>
      <c r="G9" s="9"/>
      <c r="H9" s="9"/>
      <c r="I9" s="9"/>
      <c r="J9" s="9"/>
      <c r="K9" s="9"/>
      <c r="L9" s="9"/>
      <c r="M9" s="9"/>
      <c r="N9" s="9"/>
      <c r="O9" s="9"/>
      <c r="P9" s="16"/>
      <c r="Q9" s="16"/>
      <c r="R9" s="11"/>
    </row>
    <row r="10" spans="1:24" ht="13.9" customHeight="1" x14ac:dyDescent="0.2">
      <c r="A10" s="8"/>
      <c r="B10" s="9" t="s">
        <v>512</v>
      </c>
      <c r="C10" s="9"/>
      <c r="D10" s="9"/>
      <c r="E10" s="9"/>
      <c r="F10" s="9"/>
      <c r="G10" s="9"/>
      <c r="H10" s="9"/>
      <c r="I10" s="9"/>
      <c r="J10" s="9"/>
      <c r="K10" s="9"/>
      <c r="L10" s="9"/>
      <c r="M10" s="9"/>
      <c r="N10" s="9"/>
      <c r="O10" s="92" t="s">
        <v>1281</v>
      </c>
      <c r="P10" s="9"/>
      <c r="R10" s="11"/>
      <c r="X10" s="117"/>
    </row>
    <row r="11" spans="1:24" ht="13.9" customHeight="1" x14ac:dyDescent="0.2">
      <c r="A11" s="8"/>
      <c r="B11" s="9"/>
      <c r="C11" s="9"/>
      <c r="D11" s="9"/>
      <c r="E11" s="9"/>
      <c r="F11" s="9"/>
      <c r="G11" s="9"/>
      <c r="H11" s="9"/>
      <c r="I11" s="9"/>
      <c r="J11" s="9"/>
      <c r="K11" s="9"/>
      <c r="L11" s="9"/>
      <c r="M11" s="9"/>
      <c r="N11" s="9"/>
      <c r="O11" s="92"/>
      <c r="P11" s="9"/>
      <c r="R11" s="11"/>
      <c r="X11" s="119"/>
    </row>
    <row r="12" spans="1:24" ht="13.9" customHeight="1" x14ac:dyDescent="0.2">
      <c r="A12" s="8"/>
      <c r="B12" s="9"/>
      <c r="C12" s="9"/>
      <c r="D12" s="9"/>
      <c r="E12" s="9"/>
      <c r="F12" s="9"/>
      <c r="G12" s="9"/>
      <c r="H12" s="9"/>
      <c r="I12" s="9"/>
      <c r="J12" s="9"/>
      <c r="K12" s="9"/>
      <c r="L12" s="9"/>
      <c r="M12" s="9"/>
      <c r="N12" s="9"/>
      <c r="O12" s="9"/>
      <c r="P12" s="9"/>
      <c r="R12" s="11"/>
      <c r="X12" s="117"/>
    </row>
    <row r="13" spans="1:24" ht="28.5" customHeight="1" x14ac:dyDescent="0.2">
      <c r="A13" s="8"/>
      <c r="C13" s="47"/>
      <c r="D13" s="129" t="s">
        <v>399</v>
      </c>
      <c r="E13" s="47"/>
      <c r="F13" s="174" t="s">
        <v>400</v>
      </c>
      <c r="G13" s="174"/>
      <c r="H13" s="174"/>
      <c r="I13" s="174" t="s">
        <v>401</v>
      </c>
      <c r="J13" s="130"/>
      <c r="K13" s="130"/>
      <c r="L13" s="47"/>
      <c r="M13" s="43" t="s">
        <v>418</v>
      </c>
      <c r="N13" s="9"/>
      <c r="O13" s="9"/>
      <c r="P13" s="9"/>
      <c r="R13" s="11"/>
      <c r="X13" s="119"/>
    </row>
    <row r="14" spans="1:24" ht="13.9" customHeight="1" x14ac:dyDescent="0.2">
      <c r="A14" s="8"/>
      <c r="C14" s="9"/>
      <c r="D14" s="9"/>
      <c r="E14" s="9"/>
      <c r="F14" s="123"/>
      <c r="I14" s="123"/>
      <c r="J14" s="123"/>
      <c r="K14" s="123"/>
      <c r="L14" s="9"/>
      <c r="M14" s="9"/>
      <c r="N14" s="9"/>
      <c r="O14" s="9"/>
      <c r="P14" s="9"/>
      <c r="R14" s="11"/>
      <c r="X14" s="119"/>
    </row>
    <row r="15" spans="1:24" ht="13.9" customHeight="1" x14ac:dyDescent="0.2">
      <c r="A15" s="8"/>
      <c r="C15" s="39"/>
      <c r="D15" s="131" t="s">
        <v>439</v>
      </c>
      <c r="E15" s="39"/>
      <c r="F15" s="138" t="s">
        <v>441</v>
      </c>
      <c r="I15" s="277" t="s">
        <v>442</v>
      </c>
      <c r="J15" s="277"/>
      <c r="K15" s="277"/>
      <c r="L15" s="9"/>
      <c r="M15" s="151"/>
      <c r="N15" s="9"/>
      <c r="O15" s="9"/>
      <c r="P15" s="9"/>
      <c r="R15" s="11"/>
      <c r="X15" s="119"/>
    </row>
    <row r="16" spans="1:24" ht="13.9" customHeight="1" x14ac:dyDescent="0.2">
      <c r="A16" s="8"/>
      <c r="C16" s="39"/>
      <c r="D16" s="131"/>
      <c r="E16" s="39"/>
      <c r="F16" s="135"/>
      <c r="I16" s="277"/>
      <c r="J16" s="277"/>
      <c r="K16" s="277"/>
      <c r="L16" s="9"/>
      <c r="M16" s="9"/>
      <c r="N16" s="9"/>
      <c r="O16" s="9"/>
      <c r="P16" s="9"/>
      <c r="R16" s="11"/>
      <c r="X16" s="119"/>
    </row>
    <row r="17" spans="1:24" ht="13.9" customHeight="1" x14ac:dyDescent="0.2">
      <c r="A17" s="8"/>
      <c r="C17" s="9"/>
      <c r="D17" s="9"/>
      <c r="E17" s="9"/>
      <c r="F17" s="123"/>
      <c r="I17" s="123"/>
      <c r="J17" s="123"/>
      <c r="K17" s="123"/>
      <c r="L17" s="9"/>
      <c r="M17" s="9"/>
      <c r="N17" s="9"/>
      <c r="O17" s="9"/>
      <c r="P17" s="9"/>
      <c r="R17" s="11"/>
      <c r="X17" s="119"/>
    </row>
    <row r="18" spans="1:24" ht="13.9" customHeight="1" x14ac:dyDescent="0.2">
      <c r="A18" s="8"/>
      <c r="C18" s="9"/>
      <c r="D18" s="124" t="s">
        <v>402</v>
      </c>
      <c r="E18" s="9"/>
      <c r="F18" s="125" t="s">
        <v>420</v>
      </c>
      <c r="I18" s="278" t="s">
        <v>403</v>
      </c>
      <c r="J18" s="278"/>
      <c r="K18" s="278"/>
      <c r="L18" s="9"/>
      <c r="M18" s="151"/>
      <c r="N18" s="9"/>
      <c r="O18" s="9"/>
      <c r="P18" s="9"/>
      <c r="R18" s="11"/>
      <c r="X18" s="119"/>
    </row>
    <row r="19" spans="1:24" ht="13.9" customHeight="1" x14ac:dyDescent="0.2">
      <c r="A19" s="8"/>
      <c r="C19" s="9"/>
      <c r="E19" s="9"/>
      <c r="F19" s="125" t="s">
        <v>421</v>
      </c>
      <c r="I19" s="278"/>
      <c r="J19" s="278"/>
      <c r="K19" s="278"/>
      <c r="L19" s="9"/>
      <c r="M19" s="9"/>
      <c r="N19" s="9"/>
      <c r="O19" s="9"/>
      <c r="P19" s="9"/>
      <c r="R19" s="11"/>
      <c r="X19" s="119"/>
    </row>
    <row r="20" spans="1:24" ht="13.9" customHeight="1" x14ac:dyDescent="0.2">
      <c r="A20" s="8"/>
      <c r="C20" s="9"/>
      <c r="E20" s="9"/>
      <c r="F20" s="125" t="s">
        <v>422</v>
      </c>
      <c r="I20" s="128"/>
      <c r="J20" s="128"/>
      <c r="K20" s="128"/>
      <c r="L20" s="9"/>
      <c r="M20" s="9"/>
      <c r="N20" s="9"/>
      <c r="O20" s="9"/>
      <c r="P20" s="9"/>
      <c r="R20" s="11"/>
      <c r="X20" s="119"/>
    </row>
    <row r="21" spans="1:24" ht="13.9" customHeight="1" x14ac:dyDescent="0.2">
      <c r="A21" s="8"/>
      <c r="C21" s="9"/>
      <c r="E21" s="9"/>
      <c r="F21" s="125" t="s">
        <v>423</v>
      </c>
      <c r="I21" s="128"/>
      <c r="J21" s="128"/>
      <c r="K21" s="128"/>
      <c r="L21" s="9"/>
      <c r="M21" s="9"/>
      <c r="N21" s="9"/>
      <c r="O21" s="9"/>
      <c r="P21" s="9"/>
      <c r="R21" s="11"/>
      <c r="X21" s="119"/>
    </row>
    <row r="22" spans="1:24" ht="13.9" customHeight="1" x14ac:dyDescent="0.2">
      <c r="A22" s="8"/>
      <c r="C22" s="9"/>
      <c r="E22" s="9"/>
      <c r="F22" s="125" t="s">
        <v>424</v>
      </c>
      <c r="I22" s="128"/>
      <c r="J22" s="128"/>
      <c r="K22" s="128"/>
      <c r="L22" s="9"/>
      <c r="M22" s="9"/>
      <c r="N22" s="9"/>
      <c r="O22" s="9"/>
      <c r="P22" s="9"/>
      <c r="R22" s="11"/>
      <c r="X22" s="119"/>
    </row>
    <row r="23" spans="1:24" ht="13.9" customHeight="1" x14ac:dyDescent="0.2">
      <c r="A23" s="8"/>
      <c r="C23" s="9"/>
      <c r="E23" s="9"/>
      <c r="F23" s="125" t="s">
        <v>425</v>
      </c>
      <c r="I23" s="128"/>
      <c r="J23" s="128"/>
      <c r="K23" s="128"/>
      <c r="L23" s="9"/>
      <c r="M23" s="9"/>
      <c r="N23" s="9"/>
      <c r="O23" s="9"/>
      <c r="P23" s="9"/>
      <c r="R23" s="11"/>
      <c r="X23" s="119"/>
    </row>
    <row r="24" spans="1:24" ht="13.9" customHeight="1" x14ac:dyDescent="0.2">
      <c r="A24" s="8"/>
      <c r="C24" s="9"/>
      <c r="E24" s="9"/>
      <c r="F24" s="81" t="s">
        <v>419</v>
      </c>
      <c r="I24" s="128"/>
      <c r="J24" s="128"/>
      <c r="K24" s="128"/>
      <c r="L24" s="9"/>
      <c r="M24" s="9"/>
      <c r="N24" s="9"/>
      <c r="O24" s="9"/>
      <c r="P24" s="9"/>
      <c r="R24" s="11"/>
      <c r="X24" s="119"/>
    </row>
    <row r="25" spans="1:24" ht="13.9" customHeight="1" x14ac:dyDescent="0.2">
      <c r="A25" s="8"/>
      <c r="C25" s="9"/>
      <c r="E25" s="9"/>
      <c r="F25" s="81"/>
      <c r="I25" s="134"/>
      <c r="J25" s="134"/>
      <c r="K25" s="134"/>
      <c r="L25" s="9"/>
      <c r="M25" s="9"/>
      <c r="N25" s="9"/>
      <c r="O25" s="9"/>
      <c r="P25" s="9"/>
      <c r="R25" s="11"/>
      <c r="X25" s="119"/>
    </row>
    <row r="26" spans="1:24" ht="13.9" customHeight="1" x14ac:dyDescent="0.2">
      <c r="A26" s="8"/>
      <c r="C26" s="9"/>
      <c r="D26" s="124" t="s">
        <v>210</v>
      </c>
      <c r="E26" s="9"/>
      <c r="F26" s="1" t="s">
        <v>426</v>
      </c>
      <c r="I26" s="81" t="s">
        <v>404</v>
      </c>
      <c r="J26" s="123"/>
      <c r="K26" s="123"/>
      <c r="L26" s="9"/>
      <c r="M26" s="151"/>
      <c r="N26" s="9"/>
      <c r="O26" s="9"/>
      <c r="P26" s="9"/>
      <c r="R26" s="11"/>
      <c r="X26" s="119"/>
    </row>
    <row r="27" spans="1:24" ht="13.9" customHeight="1" x14ac:dyDescent="0.2">
      <c r="A27" s="8"/>
      <c r="C27" s="9"/>
      <c r="D27" s="9"/>
      <c r="E27" s="9"/>
      <c r="F27" s="124"/>
      <c r="G27" s="9"/>
      <c r="I27" s="81"/>
      <c r="J27" s="123"/>
      <c r="K27" s="123"/>
      <c r="L27" s="123"/>
      <c r="M27" s="123"/>
      <c r="N27" s="123"/>
      <c r="O27" s="123"/>
      <c r="P27" s="9"/>
      <c r="R27" s="11"/>
      <c r="X27" s="119"/>
    </row>
    <row r="28" spans="1:24" ht="13.9" customHeight="1" x14ac:dyDescent="0.2">
      <c r="A28" s="8"/>
      <c r="C28" s="9"/>
      <c r="D28" s="124" t="s">
        <v>329</v>
      </c>
      <c r="E28" s="9"/>
      <c r="F28" s="1" t="s">
        <v>427</v>
      </c>
      <c r="G28" s="64"/>
      <c r="I28" s="81" t="s">
        <v>404</v>
      </c>
      <c r="J28" s="123"/>
      <c r="K28" s="123"/>
      <c r="L28" s="9"/>
      <c r="M28" s="151"/>
      <c r="N28" s="9"/>
      <c r="O28" s="9"/>
      <c r="P28" s="9"/>
      <c r="R28" s="11"/>
      <c r="X28" s="119"/>
    </row>
    <row r="29" spans="1:24" ht="13.9" customHeight="1" x14ac:dyDescent="0.2">
      <c r="A29" s="8"/>
      <c r="C29" s="9"/>
      <c r="D29" s="124"/>
      <c r="E29" s="9"/>
      <c r="G29" s="64"/>
      <c r="I29" s="81"/>
      <c r="J29" s="123"/>
      <c r="K29" s="123"/>
      <c r="L29" s="9"/>
      <c r="M29" s="9"/>
      <c r="N29" s="9"/>
      <c r="O29" s="9"/>
      <c r="P29" s="9"/>
      <c r="R29" s="11"/>
      <c r="X29" s="119"/>
    </row>
    <row r="30" spans="1:24" ht="13.9" customHeight="1" x14ac:dyDescent="0.2">
      <c r="A30" s="8"/>
      <c r="C30" s="9"/>
      <c r="D30" s="124" t="s">
        <v>405</v>
      </c>
      <c r="E30" s="9"/>
      <c r="F30" s="1" t="s">
        <v>428</v>
      </c>
      <c r="G30" s="64"/>
      <c r="I30" s="81" t="s">
        <v>406</v>
      </c>
      <c r="J30" s="123"/>
      <c r="K30" s="123"/>
      <c r="L30" s="9"/>
      <c r="M30" s="151"/>
      <c r="N30" s="9"/>
      <c r="O30" s="9"/>
      <c r="P30" s="9"/>
      <c r="R30" s="11"/>
      <c r="X30" s="119"/>
    </row>
    <row r="31" spans="1:24" ht="13.9" customHeight="1" x14ac:dyDescent="0.2">
      <c r="A31" s="8"/>
      <c r="C31" s="9"/>
      <c r="D31" s="124"/>
      <c r="E31" s="9"/>
      <c r="F31" s="123"/>
      <c r="G31" s="64"/>
      <c r="I31" s="175"/>
      <c r="J31" s="123"/>
      <c r="K31" s="123"/>
      <c r="L31" s="9"/>
      <c r="M31" s="123"/>
      <c r="N31" s="9"/>
      <c r="O31" s="9"/>
      <c r="P31" s="9"/>
      <c r="R31" s="11"/>
      <c r="X31" s="119"/>
    </row>
    <row r="32" spans="1:24" ht="13.9" customHeight="1" x14ac:dyDescent="0.2">
      <c r="A32" s="8"/>
      <c r="C32" s="9"/>
      <c r="D32" s="126" t="s">
        <v>407</v>
      </c>
      <c r="E32" s="9"/>
      <c r="F32" s="127" t="s">
        <v>429</v>
      </c>
      <c r="G32" s="128"/>
      <c r="I32" s="176" t="s">
        <v>408</v>
      </c>
      <c r="J32" s="123"/>
      <c r="K32" s="123"/>
      <c r="L32" s="9"/>
      <c r="M32" s="151"/>
      <c r="N32" s="9"/>
      <c r="O32" s="9"/>
      <c r="P32" s="9"/>
      <c r="R32" s="11"/>
      <c r="X32" s="119"/>
    </row>
    <row r="33" spans="1:24" ht="13.9" customHeight="1" x14ac:dyDescent="0.2">
      <c r="A33" s="8"/>
      <c r="C33" s="9"/>
      <c r="D33" s="124"/>
      <c r="E33" s="9"/>
      <c r="F33" s="123"/>
      <c r="G33" s="64"/>
      <c r="I33" s="175"/>
      <c r="J33" s="123"/>
      <c r="K33" s="123"/>
      <c r="L33" s="9"/>
      <c r="M33" s="9"/>
      <c r="N33" s="9"/>
      <c r="O33" s="9"/>
      <c r="P33" s="9"/>
      <c r="R33" s="11"/>
      <c r="X33" s="119"/>
    </row>
    <row r="34" spans="1:24" ht="13.9" customHeight="1" x14ac:dyDescent="0.2">
      <c r="A34" s="8"/>
      <c r="C34" s="9"/>
      <c r="D34" s="124" t="s">
        <v>409</v>
      </c>
      <c r="E34" s="9"/>
      <c r="F34" s="127" t="s">
        <v>431</v>
      </c>
      <c r="G34" s="64"/>
      <c r="I34" s="81" t="s">
        <v>410</v>
      </c>
      <c r="J34" s="123"/>
      <c r="K34" s="123"/>
      <c r="L34" s="9"/>
      <c r="M34" s="151"/>
      <c r="N34" s="9"/>
      <c r="O34" s="9"/>
      <c r="P34" s="9"/>
      <c r="R34" s="11"/>
      <c r="X34" s="119"/>
    </row>
    <row r="35" spans="1:24" ht="13.9" customHeight="1" x14ac:dyDescent="0.2">
      <c r="A35" s="8"/>
      <c r="C35" s="9"/>
      <c r="E35" s="9"/>
      <c r="F35" s="1" t="s">
        <v>430</v>
      </c>
      <c r="G35" s="64"/>
      <c r="I35" s="175"/>
      <c r="J35" s="123"/>
      <c r="K35" s="123"/>
      <c r="L35" s="123"/>
      <c r="M35" s="123"/>
      <c r="N35" s="9"/>
      <c r="O35" s="9"/>
      <c r="P35" s="9"/>
      <c r="R35" s="11"/>
      <c r="X35" s="119"/>
    </row>
    <row r="36" spans="1:24" ht="13.9" customHeight="1" x14ac:dyDescent="0.2">
      <c r="A36" s="8"/>
      <c r="C36" s="9"/>
      <c r="E36" s="9"/>
      <c r="F36" s="123"/>
      <c r="G36" s="64"/>
      <c r="I36" s="175"/>
      <c r="J36" s="123"/>
      <c r="K36" s="123"/>
      <c r="L36" s="9"/>
      <c r="M36" s="9"/>
      <c r="N36" s="9"/>
      <c r="O36" s="9"/>
      <c r="P36" s="9"/>
      <c r="R36" s="11"/>
      <c r="X36" s="119"/>
    </row>
    <row r="37" spans="1:24" ht="13.9" customHeight="1" x14ac:dyDescent="0.2">
      <c r="A37" s="8"/>
      <c r="C37" s="9"/>
      <c r="D37" s="124" t="s">
        <v>411</v>
      </c>
      <c r="E37" s="9"/>
      <c r="F37" s="1" t="s">
        <v>436</v>
      </c>
      <c r="G37" s="64"/>
      <c r="I37" s="81" t="s">
        <v>412</v>
      </c>
      <c r="J37" s="123"/>
      <c r="K37" s="123"/>
      <c r="L37" s="9"/>
      <c r="M37" s="151"/>
      <c r="N37" s="9"/>
      <c r="O37" s="9"/>
      <c r="P37" s="9"/>
      <c r="R37" s="11"/>
      <c r="X37" s="119"/>
    </row>
    <row r="38" spans="1:24" ht="13.9" customHeight="1" x14ac:dyDescent="0.2">
      <c r="A38" s="8"/>
      <c r="C38" s="9"/>
      <c r="E38" s="9"/>
      <c r="F38" s="123"/>
      <c r="G38" s="64"/>
      <c r="I38" s="175"/>
      <c r="J38" s="123"/>
      <c r="K38" s="123"/>
      <c r="L38" s="9"/>
      <c r="M38" s="9"/>
      <c r="N38" s="9"/>
      <c r="O38" s="9"/>
      <c r="P38" s="9"/>
      <c r="R38" s="11"/>
      <c r="X38" s="119"/>
    </row>
    <row r="39" spans="1:24" ht="13.9" customHeight="1" x14ac:dyDescent="0.2">
      <c r="A39" s="8"/>
      <c r="C39" s="9"/>
      <c r="D39" s="124" t="s">
        <v>413</v>
      </c>
      <c r="E39" s="9"/>
      <c r="F39" s="1" t="s">
        <v>435</v>
      </c>
      <c r="G39" s="64"/>
      <c r="I39" s="81" t="s">
        <v>412</v>
      </c>
      <c r="J39" s="123"/>
      <c r="K39" s="123"/>
      <c r="L39" s="9"/>
      <c r="M39" s="151"/>
      <c r="N39" s="9"/>
      <c r="O39" s="9"/>
      <c r="P39" s="9"/>
      <c r="R39" s="11"/>
      <c r="X39" s="119"/>
    </row>
    <row r="40" spans="1:24" ht="13.9" customHeight="1" x14ac:dyDescent="0.2">
      <c r="A40" s="8"/>
      <c r="C40" s="9"/>
      <c r="D40" s="9"/>
      <c r="E40" s="9"/>
      <c r="G40" s="9"/>
      <c r="H40" s="123"/>
      <c r="I40" s="175"/>
      <c r="J40" s="123"/>
      <c r="K40" s="123"/>
      <c r="L40" s="9"/>
      <c r="M40" s="9"/>
      <c r="N40" s="9"/>
      <c r="O40" s="9"/>
      <c r="P40" s="9"/>
      <c r="R40" s="11"/>
      <c r="X40" s="119"/>
    </row>
    <row r="41" spans="1:24" ht="13.9" customHeight="1" x14ac:dyDescent="0.2">
      <c r="A41" s="8"/>
      <c r="C41" s="9"/>
      <c r="D41" s="124" t="s">
        <v>414</v>
      </c>
      <c r="E41" s="9"/>
      <c r="F41" s="1" t="s">
        <v>434</v>
      </c>
      <c r="G41" s="64"/>
      <c r="H41" s="123"/>
      <c r="I41" s="278" t="s">
        <v>415</v>
      </c>
      <c r="J41" s="278"/>
      <c r="K41" s="278"/>
      <c r="L41" s="9"/>
      <c r="M41" s="151"/>
      <c r="N41" s="9"/>
      <c r="O41" s="9"/>
      <c r="P41" s="9"/>
      <c r="R41" s="11"/>
      <c r="X41" s="119"/>
    </row>
    <row r="42" spans="1:24" ht="13.9" customHeight="1" x14ac:dyDescent="0.2">
      <c r="A42" s="8"/>
      <c r="C42" s="9"/>
      <c r="D42" s="124"/>
      <c r="E42" s="9"/>
      <c r="G42" s="64"/>
      <c r="H42" s="123"/>
      <c r="I42" s="278"/>
      <c r="J42" s="278"/>
      <c r="K42" s="278"/>
      <c r="L42" s="9"/>
      <c r="M42" s="9"/>
      <c r="N42" s="9"/>
      <c r="O42" s="9"/>
      <c r="P42" s="9"/>
      <c r="R42" s="11"/>
      <c r="X42" s="119"/>
    </row>
    <row r="43" spans="1:24" ht="13.9" customHeight="1" x14ac:dyDescent="0.2">
      <c r="A43" s="8"/>
      <c r="C43" s="9"/>
      <c r="E43" s="9"/>
      <c r="F43" s="123"/>
      <c r="G43" s="64"/>
      <c r="H43" s="123"/>
      <c r="I43" s="175"/>
      <c r="J43" s="123"/>
      <c r="K43" s="123"/>
      <c r="L43" s="9"/>
      <c r="M43" s="9"/>
      <c r="N43" s="9"/>
      <c r="O43" s="9"/>
      <c r="P43" s="9"/>
      <c r="R43" s="11"/>
      <c r="X43" s="119"/>
    </row>
    <row r="44" spans="1:24" ht="13.9" customHeight="1" x14ac:dyDescent="0.2">
      <c r="A44" s="8"/>
      <c r="C44" s="9"/>
      <c r="D44" s="124" t="s">
        <v>416</v>
      </c>
      <c r="E44" s="9"/>
      <c r="F44" s="1" t="s">
        <v>433</v>
      </c>
      <c r="G44" s="64"/>
      <c r="H44" s="123"/>
      <c r="I44" s="278" t="s">
        <v>437</v>
      </c>
      <c r="J44" s="278"/>
      <c r="K44" s="278"/>
      <c r="L44" s="9"/>
      <c r="M44" s="151"/>
      <c r="N44" s="9"/>
      <c r="O44" s="9"/>
      <c r="P44" s="9"/>
      <c r="R44" s="11"/>
      <c r="X44" s="119"/>
    </row>
    <row r="45" spans="1:24" ht="13.9" customHeight="1" x14ac:dyDescent="0.2">
      <c r="A45" s="8"/>
      <c r="C45" s="9"/>
      <c r="D45" s="124"/>
      <c r="E45" s="9"/>
      <c r="G45" s="64"/>
      <c r="H45" s="123"/>
      <c r="I45" s="278"/>
      <c r="J45" s="278"/>
      <c r="K45" s="278"/>
      <c r="L45" s="9"/>
      <c r="M45" s="9"/>
      <c r="N45" s="9"/>
      <c r="O45" s="9"/>
      <c r="P45" s="9"/>
      <c r="R45" s="11"/>
      <c r="X45" s="119"/>
    </row>
    <row r="46" spans="1:24" ht="13.9" customHeight="1" x14ac:dyDescent="0.2">
      <c r="A46" s="8"/>
      <c r="C46" s="9"/>
      <c r="D46" s="124"/>
      <c r="E46" s="9"/>
      <c r="G46" s="64"/>
      <c r="H46" s="123"/>
      <c r="I46" s="278" t="s">
        <v>438</v>
      </c>
      <c r="J46" s="278"/>
      <c r="K46" s="278"/>
      <c r="L46" s="9"/>
      <c r="M46" s="9"/>
      <c r="N46" s="9"/>
      <c r="O46" s="9"/>
      <c r="P46" s="9"/>
      <c r="R46" s="11"/>
      <c r="X46" s="119"/>
    </row>
    <row r="47" spans="1:24" ht="13.9" customHeight="1" x14ac:dyDescent="0.2">
      <c r="A47" s="8"/>
      <c r="C47" s="9"/>
      <c r="D47" s="124"/>
      <c r="E47" s="9"/>
      <c r="G47" s="64"/>
      <c r="H47" s="123"/>
      <c r="I47" s="278"/>
      <c r="J47" s="278"/>
      <c r="K47" s="278"/>
      <c r="L47" s="9"/>
      <c r="M47" s="9"/>
      <c r="N47" s="9"/>
      <c r="O47" s="9"/>
      <c r="P47" s="9"/>
      <c r="R47" s="11"/>
      <c r="X47" s="119"/>
    </row>
    <row r="48" spans="1:24" ht="13.9" customHeight="1" x14ac:dyDescent="0.2">
      <c r="A48" s="8"/>
      <c r="C48" s="9"/>
      <c r="E48" s="9"/>
      <c r="G48" s="64"/>
      <c r="H48" s="123"/>
      <c r="I48" s="175"/>
      <c r="J48" s="123"/>
      <c r="K48" s="123"/>
      <c r="L48" s="9"/>
      <c r="M48" s="9"/>
      <c r="N48" s="9"/>
      <c r="O48" s="9"/>
      <c r="P48" s="9"/>
      <c r="R48" s="11"/>
      <c r="X48" s="119"/>
    </row>
    <row r="49" spans="1:24" ht="13.9" customHeight="1" x14ac:dyDescent="0.2">
      <c r="A49" s="8"/>
      <c r="C49" s="9"/>
      <c r="D49" s="124" t="s">
        <v>417</v>
      </c>
      <c r="E49" s="9"/>
      <c r="F49" s="1" t="s">
        <v>432</v>
      </c>
      <c r="G49" s="64"/>
      <c r="H49" s="123"/>
      <c r="I49" s="127" t="s">
        <v>403</v>
      </c>
      <c r="J49" s="128"/>
      <c r="K49" s="128"/>
      <c r="L49" s="9"/>
      <c r="M49" s="151"/>
      <c r="N49" s="9"/>
      <c r="O49" s="9"/>
      <c r="P49" s="9"/>
      <c r="R49" s="11"/>
      <c r="X49" s="119"/>
    </row>
    <row r="50" spans="1:24" ht="13.9" customHeight="1" x14ac:dyDescent="0.2">
      <c r="A50" s="8"/>
      <c r="B50" s="9"/>
      <c r="C50" s="9"/>
      <c r="D50" s="9"/>
      <c r="E50" s="9"/>
      <c r="F50" s="9"/>
      <c r="G50" s="9"/>
      <c r="H50" s="123"/>
      <c r="I50" s="64"/>
      <c r="J50" s="123"/>
      <c r="K50" s="128"/>
      <c r="L50" s="128"/>
      <c r="M50" s="128"/>
      <c r="N50" s="9"/>
      <c r="O50" s="9"/>
      <c r="P50" s="9"/>
      <c r="R50" s="11"/>
      <c r="X50" s="119"/>
    </row>
    <row r="51" spans="1:24" ht="13.9" customHeight="1" x14ac:dyDescent="0.2">
      <c r="A51" s="8"/>
      <c r="B51" s="9"/>
      <c r="C51" s="9"/>
      <c r="D51" s="9"/>
      <c r="E51" s="9"/>
      <c r="F51" s="9"/>
      <c r="G51" s="9"/>
      <c r="H51" s="121"/>
      <c r="I51" s="64"/>
      <c r="J51" s="121"/>
      <c r="K51" s="122"/>
      <c r="L51" s="122"/>
      <c r="M51" s="122"/>
      <c r="N51" s="9"/>
      <c r="O51" s="9"/>
      <c r="P51" s="9"/>
      <c r="R51" s="11"/>
      <c r="X51" s="119"/>
    </row>
    <row r="52" spans="1:24" ht="27.6" customHeight="1" x14ac:dyDescent="0.2">
      <c r="A52" s="8"/>
      <c r="B52" s="276" t="s">
        <v>1280</v>
      </c>
      <c r="C52" s="276"/>
      <c r="D52" s="276"/>
      <c r="E52" s="276"/>
      <c r="F52" s="276"/>
      <c r="G52" s="276"/>
      <c r="H52" s="276"/>
      <c r="I52" s="276"/>
      <c r="J52" s="276"/>
      <c r="K52" s="276"/>
      <c r="L52" s="276"/>
      <c r="M52" s="276"/>
      <c r="N52" s="9"/>
      <c r="O52" s="93" t="s">
        <v>440</v>
      </c>
      <c r="P52" s="9"/>
      <c r="Q52" s="16"/>
      <c r="R52" s="11"/>
    </row>
    <row r="53" spans="1:24" ht="13.9" customHeight="1" x14ac:dyDescent="0.2">
      <c r="A53" s="8"/>
      <c r="B53" s="9"/>
      <c r="C53" s="9"/>
      <c r="D53" s="9"/>
      <c r="E53" s="9"/>
      <c r="F53" s="9"/>
      <c r="G53" s="9"/>
      <c r="H53" s="9"/>
      <c r="I53" s="9"/>
      <c r="J53" s="9"/>
      <c r="K53" s="9"/>
      <c r="L53" s="9"/>
      <c r="M53" s="9"/>
      <c r="N53" s="9"/>
      <c r="O53" s="9"/>
      <c r="P53" s="9"/>
      <c r="R53" s="11"/>
      <c r="X53" s="10"/>
    </row>
    <row r="54" spans="1:24" ht="13.9" customHeight="1" x14ac:dyDescent="0.2">
      <c r="A54" s="8"/>
      <c r="B54" s="9"/>
      <c r="C54" s="9"/>
      <c r="D54" s="9"/>
      <c r="E54" s="9"/>
      <c r="F54" s="9"/>
      <c r="G54" s="9"/>
      <c r="H54" s="121"/>
      <c r="I54" s="64"/>
      <c r="J54" s="121"/>
      <c r="K54" s="122"/>
      <c r="L54" s="122"/>
      <c r="M54" s="122"/>
      <c r="N54" s="9"/>
      <c r="O54" s="9"/>
      <c r="P54" s="9"/>
      <c r="R54" s="11"/>
      <c r="X54" s="119"/>
    </row>
    <row r="55" spans="1:24" ht="13.9" customHeight="1" x14ac:dyDescent="0.2">
      <c r="A55" s="8"/>
      <c r="B55" s="9"/>
      <c r="C55" s="9"/>
      <c r="D55" s="9"/>
      <c r="E55" s="9"/>
      <c r="F55" s="9"/>
      <c r="G55" s="9"/>
      <c r="H55" s="9"/>
      <c r="I55" s="9"/>
      <c r="J55" s="9"/>
      <c r="K55" s="9"/>
      <c r="L55" s="9"/>
      <c r="M55" s="9"/>
      <c r="N55" s="9"/>
      <c r="O55" s="9"/>
      <c r="P55" s="9"/>
      <c r="R55" s="11"/>
      <c r="X55" s="117"/>
    </row>
    <row r="56" spans="1:24" ht="13.9" customHeight="1" x14ac:dyDescent="0.2">
      <c r="A56" s="8"/>
      <c r="B56" s="9"/>
      <c r="C56" s="9"/>
      <c r="D56" s="9"/>
      <c r="E56" s="9"/>
      <c r="F56" s="9"/>
      <c r="G56" s="9"/>
      <c r="M56" s="60" t="s">
        <v>230</v>
      </c>
      <c r="N56" s="72"/>
      <c r="O56" s="72"/>
      <c r="P56" s="9"/>
      <c r="R56" s="11"/>
      <c r="X56" s="10"/>
    </row>
    <row r="57" spans="1:24" ht="25.5" x14ac:dyDescent="0.2">
      <c r="A57" s="8"/>
      <c r="B57" s="9"/>
      <c r="C57" s="9"/>
      <c r="D57" s="9"/>
      <c r="E57" s="9"/>
      <c r="F57" s="9"/>
      <c r="G57" s="9"/>
      <c r="H57" s="165" t="s">
        <v>526</v>
      </c>
      <c r="I57" s="166" t="s">
        <v>527</v>
      </c>
      <c r="J57" s="166" t="s">
        <v>528</v>
      </c>
      <c r="K57" s="166" t="s">
        <v>529</v>
      </c>
      <c r="L57" s="167" t="s">
        <v>304</v>
      </c>
      <c r="M57" s="165" t="s">
        <v>1279</v>
      </c>
      <c r="N57" s="9"/>
      <c r="O57" s="9"/>
      <c r="P57" s="9"/>
      <c r="R57" s="11"/>
      <c r="X57" s="10"/>
    </row>
    <row r="58" spans="1:24" ht="13.9" customHeight="1" x14ac:dyDescent="0.2">
      <c r="A58" s="8"/>
      <c r="H58" s="168" t="s">
        <v>531</v>
      </c>
      <c r="I58" s="169" t="s">
        <v>532</v>
      </c>
      <c r="J58" s="169" t="s">
        <v>533</v>
      </c>
      <c r="K58" s="170">
        <v>4</v>
      </c>
      <c r="L58" s="195"/>
      <c r="M58" s="195"/>
      <c r="N58" s="9"/>
      <c r="O58" s="9"/>
      <c r="P58" s="9"/>
      <c r="Q58" s="143"/>
      <c r="R58" s="11"/>
      <c r="X58" s="10"/>
    </row>
    <row r="59" spans="1:24" ht="13.9" customHeight="1" x14ac:dyDescent="0.2">
      <c r="A59" s="8"/>
      <c r="B59" s="9"/>
      <c r="C59" s="9"/>
      <c r="D59" s="9"/>
      <c r="E59" s="9"/>
      <c r="F59" s="9"/>
      <c r="G59" s="9"/>
      <c r="H59" s="168" t="s">
        <v>534</v>
      </c>
      <c r="I59" s="169" t="s">
        <v>535</v>
      </c>
      <c r="J59" s="169" t="s">
        <v>536</v>
      </c>
      <c r="K59" s="170">
        <v>248</v>
      </c>
      <c r="L59" s="195"/>
      <c r="M59" s="195"/>
      <c r="N59" s="113"/>
      <c r="O59" s="113"/>
      <c r="P59" s="9"/>
      <c r="Q59" s="143"/>
      <c r="R59" s="11"/>
      <c r="X59" s="10"/>
    </row>
    <row r="60" spans="1:24" ht="13.9" customHeight="1" x14ac:dyDescent="0.2">
      <c r="A60" s="8"/>
      <c r="B60" s="9"/>
      <c r="C60" s="9"/>
      <c r="D60" s="9"/>
      <c r="E60" s="9"/>
      <c r="F60" s="9"/>
      <c r="G60" s="9"/>
      <c r="H60" s="168" t="s">
        <v>537</v>
      </c>
      <c r="I60" s="169" t="s">
        <v>538</v>
      </c>
      <c r="J60" s="169" t="s">
        <v>539</v>
      </c>
      <c r="K60" s="170">
        <v>8</v>
      </c>
      <c r="L60" s="195"/>
      <c r="M60" s="195"/>
      <c r="N60" s="113"/>
      <c r="O60" s="113"/>
      <c r="P60" s="9"/>
      <c r="Q60" s="143"/>
      <c r="R60" s="11"/>
      <c r="X60" s="3"/>
    </row>
    <row r="61" spans="1:24" ht="13.9" customHeight="1" x14ac:dyDescent="0.2">
      <c r="A61" s="8"/>
      <c r="B61" s="9"/>
      <c r="C61" s="9"/>
      <c r="D61" s="9"/>
      <c r="E61" s="9"/>
      <c r="F61" s="9"/>
      <c r="G61" s="9"/>
      <c r="H61" s="168" t="s">
        <v>540</v>
      </c>
      <c r="I61" s="169" t="s">
        <v>541</v>
      </c>
      <c r="J61" s="169" t="s">
        <v>542</v>
      </c>
      <c r="K61" s="170">
        <v>12</v>
      </c>
      <c r="L61" s="195"/>
      <c r="M61" s="195"/>
      <c r="N61" s="113"/>
      <c r="O61" s="113"/>
      <c r="P61" s="9"/>
      <c r="Q61" s="143"/>
      <c r="R61" s="11"/>
      <c r="X61" s="3"/>
    </row>
    <row r="62" spans="1:24" ht="13.9" customHeight="1" x14ac:dyDescent="0.2">
      <c r="A62" s="8"/>
      <c r="B62" s="9"/>
      <c r="C62" s="9"/>
      <c r="D62" s="9"/>
      <c r="E62" s="9"/>
      <c r="F62" s="9"/>
      <c r="G62" s="9"/>
      <c r="H62" s="168" t="s">
        <v>543</v>
      </c>
      <c r="I62" s="169" t="s">
        <v>544</v>
      </c>
      <c r="J62" s="169" t="s">
        <v>545</v>
      </c>
      <c r="K62" s="170">
        <v>16</v>
      </c>
      <c r="L62" s="195"/>
      <c r="M62" s="195"/>
      <c r="N62" s="113"/>
      <c r="O62" s="113"/>
      <c r="P62" s="9"/>
      <c r="Q62" s="143"/>
      <c r="R62" s="11"/>
      <c r="X62" s="10"/>
    </row>
    <row r="63" spans="1:24" ht="13.9" customHeight="1" x14ac:dyDescent="0.2">
      <c r="A63" s="8"/>
      <c r="B63" s="9"/>
      <c r="C63" s="30"/>
      <c r="D63" s="30"/>
      <c r="E63" s="30"/>
      <c r="F63" s="30"/>
      <c r="G63" s="30"/>
      <c r="H63" s="168" t="s">
        <v>546</v>
      </c>
      <c r="I63" s="169" t="s">
        <v>547</v>
      </c>
      <c r="J63" s="169" t="s">
        <v>548</v>
      </c>
      <c r="K63" s="170">
        <v>20</v>
      </c>
      <c r="L63" s="195"/>
      <c r="M63" s="195"/>
      <c r="N63" s="113"/>
      <c r="O63" s="113"/>
      <c r="P63" s="9"/>
      <c r="Q63" s="143"/>
      <c r="R63" s="11"/>
      <c r="X63" s="10"/>
    </row>
    <row r="64" spans="1:24" ht="13.9" customHeight="1" x14ac:dyDescent="0.2">
      <c r="A64" s="8"/>
      <c r="B64" s="29"/>
      <c r="C64" s="29"/>
      <c r="D64" s="29"/>
      <c r="E64" s="29"/>
      <c r="F64" s="29"/>
      <c r="G64" s="29"/>
      <c r="H64" s="168" t="s">
        <v>549</v>
      </c>
      <c r="I64" s="169" t="s">
        <v>550</v>
      </c>
      <c r="J64" s="169" t="s">
        <v>551</v>
      </c>
      <c r="K64" s="170">
        <v>24</v>
      </c>
      <c r="L64" s="195"/>
      <c r="M64" s="195"/>
      <c r="N64" s="113"/>
      <c r="O64" s="113"/>
      <c r="P64" s="9"/>
      <c r="Q64" s="143"/>
      <c r="R64" s="11"/>
      <c r="X64" s="10"/>
    </row>
    <row r="65" spans="1:24" ht="13.9" customHeight="1" x14ac:dyDescent="0.2">
      <c r="A65" s="8"/>
      <c r="B65" s="9"/>
      <c r="C65" s="9"/>
      <c r="D65" s="9"/>
      <c r="E65" s="9"/>
      <c r="F65" s="9"/>
      <c r="G65" s="9"/>
      <c r="H65" s="168" t="s">
        <v>552</v>
      </c>
      <c r="I65" s="169" t="s">
        <v>553</v>
      </c>
      <c r="J65" s="169" t="s">
        <v>554</v>
      </c>
      <c r="K65" s="170">
        <v>660</v>
      </c>
      <c r="L65" s="195"/>
      <c r="M65" s="195"/>
      <c r="N65" s="113"/>
      <c r="O65" s="113"/>
      <c r="P65" s="9"/>
      <c r="Q65" s="143"/>
      <c r="R65" s="11"/>
      <c r="X65" s="10"/>
    </row>
    <row r="66" spans="1:24" ht="13.9" customHeight="1" x14ac:dyDescent="0.2">
      <c r="A66" s="8"/>
      <c r="B66" s="9"/>
      <c r="C66" s="9"/>
      <c r="D66" s="9"/>
      <c r="E66" s="9"/>
      <c r="F66" s="9"/>
      <c r="G66" s="9"/>
      <c r="H66" s="168" t="s">
        <v>555</v>
      </c>
      <c r="I66" s="169" t="s">
        <v>556</v>
      </c>
      <c r="J66" s="169" t="s">
        <v>557</v>
      </c>
      <c r="K66" s="170">
        <v>10</v>
      </c>
      <c r="L66" s="195"/>
      <c r="M66" s="195"/>
      <c r="N66" s="113"/>
      <c r="O66" s="113"/>
      <c r="P66" s="9"/>
      <c r="Q66" s="143"/>
      <c r="R66" s="11"/>
      <c r="X66" s="10"/>
    </row>
    <row r="67" spans="1:24" ht="13.9" customHeight="1" x14ac:dyDescent="0.2">
      <c r="A67" s="8"/>
      <c r="B67" s="9"/>
      <c r="C67" s="9"/>
      <c r="D67" s="9"/>
      <c r="E67" s="9"/>
      <c r="F67" s="9"/>
      <c r="G67" s="9"/>
      <c r="H67" s="168" t="s">
        <v>558</v>
      </c>
      <c r="I67" s="169" t="s">
        <v>559</v>
      </c>
      <c r="J67" s="169" t="s">
        <v>560</v>
      </c>
      <c r="K67" s="170">
        <v>28</v>
      </c>
      <c r="L67" s="195"/>
      <c r="M67" s="195"/>
      <c r="N67" s="113"/>
      <c r="O67" s="113"/>
      <c r="P67" s="9"/>
      <c r="Q67" s="143"/>
      <c r="R67" s="11"/>
      <c r="X67" s="10"/>
    </row>
    <row r="68" spans="1:24" ht="13.9" customHeight="1" x14ac:dyDescent="0.2">
      <c r="A68" s="8"/>
      <c r="B68" s="9"/>
      <c r="C68" s="9"/>
      <c r="D68" s="9"/>
      <c r="E68" s="9"/>
      <c r="F68" s="9"/>
      <c r="G68" s="9"/>
      <c r="H68" s="168" t="s">
        <v>561</v>
      </c>
      <c r="I68" s="169" t="s">
        <v>562</v>
      </c>
      <c r="J68" s="169" t="s">
        <v>563</v>
      </c>
      <c r="K68" s="170">
        <v>32</v>
      </c>
      <c r="L68" s="195"/>
      <c r="M68" s="195"/>
      <c r="N68" s="113"/>
      <c r="O68" s="113"/>
      <c r="P68" s="9"/>
      <c r="Q68" s="143"/>
      <c r="R68" s="11"/>
      <c r="X68" s="10"/>
    </row>
    <row r="69" spans="1:24" ht="13.9" customHeight="1" x14ac:dyDescent="0.2">
      <c r="A69" s="8"/>
      <c r="B69" s="9"/>
      <c r="C69" s="9"/>
      <c r="D69" s="9"/>
      <c r="E69" s="9"/>
      <c r="F69" s="9"/>
      <c r="G69" s="9"/>
      <c r="H69" s="168" t="s">
        <v>564</v>
      </c>
      <c r="I69" s="169" t="s">
        <v>565</v>
      </c>
      <c r="J69" s="169" t="s">
        <v>566</v>
      </c>
      <c r="K69" s="170">
        <v>51</v>
      </c>
      <c r="L69" s="195"/>
      <c r="M69" s="195"/>
      <c r="N69" s="113"/>
      <c r="O69" s="113"/>
      <c r="P69" s="9"/>
      <c r="Q69" s="143"/>
      <c r="R69" s="11"/>
      <c r="X69" s="10"/>
    </row>
    <row r="70" spans="1:24" ht="13.9" customHeight="1" x14ac:dyDescent="0.2">
      <c r="A70" s="8"/>
      <c r="B70" s="9"/>
      <c r="C70" s="9"/>
      <c r="D70" s="9"/>
      <c r="E70" s="9"/>
      <c r="F70" s="9"/>
      <c r="G70" s="9"/>
      <c r="H70" s="168" t="s">
        <v>567</v>
      </c>
      <c r="I70" s="169" t="s">
        <v>568</v>
      </c>
      <c r="J70" s="169" t="s">
        <v>569</v>
      </c>
      <c r="K70" s="170">
        <v>533</v>
      </c>
      <c r="L70" s="195"/>
      <c r="M70" s="195"/>
      <c r="N70" s="113"/>
      <c r="O70" s="113"/>
      <c r="P70" s="9"/>
      <c r="Q70" s="143"/>
      <c r="R70" s="11"/>
      <c r="X70" s="3"/>
    </row>
    <row r="71" spans="1:24" ht="13.9" customHeight="1" x14ac:dyDescent="0.2">
      <c r="A71" s="8"/>
      <c r="B71" s="9"/>
      <c r="C71" s="9"/>
      <c r="D71" s="9"/>
      <c r="E71" s="9"/>
      <c r="F71" s="9"/>
      <c r="G71" s="9"/>
      <c r="H71" s="168" t="s">
        <v>570</v>
      </c>
      <c r="I71" s="169" t="s">
        <v>571</v>
      </c>
      <c r="J71" s="169" t="s">
        <v>572</v>
      </c>
      <c r="K71" s="170">
        <v>36</v>
      </c>
      <c r="L71" s="195"/>
      <c r="M71" s="195"/>
      <c r="N71" s="113"/>
      <c r="O71" s="113"/>
      <c r="P71" s="9"/>
      <c r="Q71" s="143"/>
      <c r="R71" s="11"/>
      <c r="X71" s="10"/>
    </row>
    <row r="72" spans="1:24" ht="13.9" customHeight="1" x14ac:dyDescent="0.2">
      <c r="A72" s="8"/>
      <c r="B72" s="49"/>
      <c r="C72" s="9"/>
      <c r="D72" s="9"/>
      <c r="E72" s="9"/>
      <c r="F72" s="9"/>
      <c r="G72" s="9"/>
      <c r="H72" s="168" t="s">
        <v>573</v>
      </c>
      <c r="I72" s="169" t="s">
        <v>574</v>
      </c>
      <c r="J72" s="169" t="s">
        <v>575</v>
      </c>
      <c r="K72" s="170">
        <v>40</v>
      </c>
      <c r="L72" s="195"/>
      <c r="M72" s="195"/>
      <c r="N72" s="113"/>
      <c r="O72" s="113"/>
      <c r="P72" s="9"/>
      <c r="Q72" s="143"/>
      <c r="R72" s="11"/>
      <c r="X72" s="10"/>
    </row>
    <row r="73" spans="1:24" ht="13.9" customHeight="1" x14ac:dyDescent="0.2">
      <c r="A73" s="8"/>
      <c r="B73" s="9"/>
      <c r="C73" s="9"/>
      <c r="D73" s="9"/>
      <c r="E73" s="9"/>
      <c r="F73" s="9"/>
      <c r="G73" s="9"/>
      <c r="H73" s="168" t="s">
        <v>576</v>
      </c>
      <c r="I73" s="169" t="s">
        <v>577</v>
      </c>
      <c r="J73" s="169" t="s">
        <v>578</v>
      </c>
      <c r="K73" s="170">
        <v>31</v>
      </c>
      <c r="L73" s="195"/>
      <c r="M73" s="195"/>
      <c r="N73" s="113"/>
      <c r="O73" s="113"/>
      <c r="P73" s="9"/>
      <c r="Q73" s="143"/>
      <c r="R73" s="11"/>
      <c r="X73" s="10"/>
    </row>
    <row r="74" spans="1:24" ht="13.9" customHeight="1" x14ac:dyDescent="0.2">
      <c r="A74" s="8"/>
      <c r="B74" s="9"/>
      <c r="C74" s="9"/>
      <c r="D74" s="9"/>
      <c r="E74" s="9"/>
      <c r="F74" s="9"/>
      <c r="G74" s="9"/>
      <c r="H74" s="168" t="s">
        <v>579</v>
      </c>
      <c r="I74" s="169" t="s">
        <v>580</v>
      </c>
      <c r="J74" s="169" t="s">
        <v>581</v>
      </c>
      <c r="K74" s="170">
        <v>44</v>
      </c>
      <c r="L74" s="195"/>
      <c r="M74" s="195"/>
      <c r="N74" s="113"/>
      <c r="O74" s="113"/>
      <c r="P74" s="9"/>
      <c r="Q74" s="143"/>
      <c r="R74" s="11"/>
      <c r="X74" s="10"/>
    </row>
    <row r="75" spans="1:24" ht="13.9" customHeight="1" x14ac:dyDescent="0.2">
      <c r="A75" s="8"/>
      <c r="H75" s="168" t="s">
        <v>582</v>
      </c>
      <c r="I75" s="169" t="s">
        <v>583</v>
      </c>
      <c r="J75" s="169" t="s">
        <v>584</v>
      </c>
      <c r="K75" s="170">
        <v>48</v>
      </c>
      <c r="L75" s="195"/>
      <c r="M75" s="195"/>
      <c r="N75" s="113"/>
      <c r="O75" s="113"/>
      <c r="P75" s="9"/>
      <c r="Q75" s="143"/>
      <c r="R75" s="11"/>
      <c r="X75" s="10"/>
    </row>
    <row r="76" spans="1:24" ht="13.9" customHeight="1" x14ac:dyDescent="0.2">
      <c r="A76" s="8"/>
      <c r="H76" s="168" t="s">
        <v>585</v>
      </c>
      <c r="I76" s="169" t="s">
        <v>586</v>
      </c>
      <c r="J76" s="169" t="s">
        <v>587</v>
      </c>
      <c r="K76" s="170">
        <v>50</v>
      </c>
      <c r="L76" s="195"/>
      <c r="M76" s="195"/>
      <c r="N76" s="113"/>
      <c r="O76" s="113"/>
      <c r="P76" s="9"/>
      <c r="Q76" s="143"/>
      <c r="R76" s="11"/>
      <c r="X76" s="10"/>
    </row>
    <row r="77" spans="1:24" ht="13.9" customHeight="1" x14ac:dyDescent="0.2">
      <c r="A77" s="8"/>
      <c r="H77" s="168" t="s">
        <v>588</v>
      </c>
      <c r="I77" s="169" t="s">
        <v>589</v>
      </c>
      <c r="J77" s="169" t="s">
        <v>590</v>
      </c>
      <c r="K77" s="170">
        <v>52</v>
      </c>
      <c r="L77" s="195"/>
      <c r="M77" s="195"/>
      <c r="N77" s="113"/>
      <c r="O77" s="113"/>
      <c r="P77" s="9"/>
      <c r="Q77" s="143"/>
      <c r="R77" s="11"/>
      <c r="X77" s="3"/>
    </row>
    <row r="78" spans="1:24" ht="13.9" customHeight="1" x14ac:dyDescent="0.2">
      <c r="A78" s="8"/>
      <c r="H78" s="168" t="s">
        <v>591</v>
      </c>
      <c r="I78" s="169" t="s">
        <v>592</v>
      </c>
      <c r="J78" s="169" t="s">
        <v>593</v>
      </c>
      <c r="K78" s="170">
        <v>112</v>
      </c>
      <c r="L78" s="195"/>
      <c r="M78" s="195"/>
      <c r="N78" s="113"/>
      <c r="O78" s="113"/>
      <c r="P78" s="9"/>
      <c r="Q78" s="143"/>
      <c r="R78" s="11"/>
      <c r="X78" s="10"/>
    </row>
    <row r="79" spans="1:24" ht="13.9" customHeight="1" x14ac:dyDescent="0.2">
      <c r="A79" s="8"/>
      <c r="H79" s="168" t="s">
        <v>594</v>
      </c>
      <c r="I79" s="169" t="s">
        <v>595</v>
      </c>
      <c r="J79" s="169" t="s">
        <v>596</v>
      </c>
      <c r="K79" s="170">
        <v>56</v>
      </c>
      <c r="L79" s="195"/>
      <c r="M79" s="195"/>
      <c r="N79" s="113"/>
      <c r="O79" s="113"/>
      <c r="P79" s="9"/>
      <c r="Q79" s="143"/>
      <c r="R79" s="11"/>
      <c r="X79" s="10"/>
    </row>
    <row r="80" spans="1:24" ht="13.9" customHeight="1" x14ac:dyDescent="0.2">
      <c r="A80" s="8"/>
      <c r="B80" s="9"/>
      <c r="C80" s="9"/>
      <c r="D80" s="9"/>
      <c r="E80" s="9"/>
      <c r="F80" s="9"/>
      <c r="G80" s="9"/>
      <c r="H80" s="168" t="s">
        <v>597</v>
      </c>
      <c r="I80" s="169" t="s">
        <v>598</v>
      </c>
      <c r="J80" s="169" t="s">
        <v>599</v>
      </c>
      <c r="K80" s="170">
        <v>84</v>
      </c>
      <c r="L80" s="195"/>
      <c r="M80" s="195"/>
      <c r="N80" s="113"/>
      <c r="O80" s="113"/>
      <c r="P80" s="9"/>
      <c r="Q80" s="143"/>
      <c r="R80" s="11"/>
      <c r="X80" s="10"/>
    </row>
    <row r="81" spans="1:24" ht="13.9" customHeight="1" x14ac:dyDescent="0.2">
      <c r="A81" s="8"/>
      <c r="C81" s="9"/>
      <c r="D81" s="9"/>
      <c r="E81" s="9"/>
      <c r="F81" s="9"/>
      <c r="G81" s="9"/>
      <c r="H81" s="168" t="s">
        <v>600</v>
      </c>
      <c r="I81" s="169" t="s">
        <v>601</v>
      </c>
      <c r="J81" s="169" t="s">
        <v>602</v>
      </c>
      <c r="K81" s="170">
        <v>204</v>
      </c>
      <c r="L81" s="195"/>
      <c r="M81" s="195"/>
      <c r="N81" s="113"/>
      <c r="O81" s="113"/>
      <c r="P81" s="9"/>
      <c r="Q81" s="143"/>
      <c r="R81" s="11"/>
      <c r="X81" s="10"/>
    </row>
    <row r="82" spans="1:24" ht="13.9" customHeight="1" x14ac:dyDescent="0.2">
      <c r="A82" s="8"/>
      <c r="B82" s="9"/>
      <c r="C82" s="9"/>
      <c r="D82" s="9"/>
      <c r="E82" s="9"/>
      <c r="F82" s="9"/>
      <c r="G82" s="9"/>
      <c r="H82" s="168" t="s">
        <v>603</v>
      </c>
      <c r="I82" s="169" t="s">
        <v>604</v>
      </c>
      <c r="J82" s="169" t="s">
        <v>605</v>
      </c>
      <c r="K82" s="170">
        <v>60</v>
      </c>
      <c r="L82" s="195"/>
      <c r="M82" s="195"/>
      <c r="N82" s="113"/>
      <c r="O82" s="113"/>
      <c r="P82" s="9"/>
      <c r="Q82" s="143"/>
      <c r="R82" s="11"/>
      <c r="X82" s="10"/>
    </row>
    <row r="83" spans="1:24" ht="13.9" customHeight="1" x14ac:dyDescent="0.2">
      <c r="A83" s="8"/>
      <c r="B83" s="9"/>
      <c r="C83" s="9"/>
      <c r="D83" s="9"/>
      <c r="E83" s="9"/>
      <c r="F83" s="9"/>
      <c r="G83" s="9"/>
      <c r="H83" s="168" t="s">
        <v>606</v>
      </c>
      <c r="I83" s="169" t="s">
        <v>607</v>
      </c>
      <c r="J83" s="169" t="s">
        <v>608</v>
      </c>
      <c r="K83" s="170">
        <v>64</v>
      </c>
      <c r="L83" s="195"/>
      <c r="M83" s="195"/>
      <c r="N83" s="113"/>
      <c r="O83" s="113"/>
      <c r="P83" s="9"/>
      <c r="Q83" s="143"/>
      <c r="R83" s="11"/>
      <c r="X83" s="10"/>
    </row>
    <row r="84" spans="1:24" ht="13.9" customHeight="1" x14ac:dyDescent="0.2">
      <c r="A84" s="8"/>
      <c r="B84" s="9"/>
      <c r="C84" s="9"/>
      <c r="D84" s="9"/>
      <c r="E84" s="9"/>
      <c r="F84" s="9"/>
      <c r="G84" s="9"/>
      <c r="H84" s="168" t="s">
        <v>609</v>
      </c>
      <c r="I84" s="169" t="s">
        <v>610</v>
      </c>
      <c r="J84" s="169" t="s">
        <v>611</v>
      </c>
      <c r="K84" s="170">
        <v>68</v>
      </c>
      <c r="L84" s="195"/>
      <c r="M84" s="195"/>
      <c r="N84" s="113"/>
      <c r="O84" s="113"/>
      <c r="P84" s="9"/>
      <c r="Q84" s="143"/>
      <c r="R84" s="11"/>
      <c r="X84" s="10"/>
    </row>
    <row r="85" spans="1:24" ht="13.9" customHeight="1" x14ac:dyDescent="0.2">
      <c r="A85" s="8"/>
      <c r="B85" s="49"/>
      <c r="C85" s="9"/>
      <c r="D85" s="9"/>
      <c r="E85" s="9"/>
      <c r="F85" s="9"/>
      <c r="G85" s="9"/>
      <c r="H85" s="168" t="s">
        <v>612</v>
      </c>
      <c r="I85" s="169" t="s">
        <v>613</v>
      </c>
      <c r="J85" s="169" t="s">
        <v>614</v>
      </c>
      <c r="K85" s="170">
        <v>535</v>
      </c>
      <c r="L85" s="195"/>
      <c r="M85" s="195"/>
      <c r="N85" s="113"/>
      <c r="O85" s="113"/>
      <c r="P85" s="9"/>
      <c r="Q85" s="143"/>
      <c r="R85" s="11"/>
      <c r="X85" s="10"/>
    </row>
    <row r="86" spans="1:24" ht="13.9" customHeight="1" x14ac:dyDescent="0.2">
      <c r="A86" s="8"/>
      <c r="B86" s="9"/>
      <c r="C86" s="9"/>
      <c r="D86" s="9"/>
      <c r="E86" s="9"/>
      <c r="F86" s="9"/>
      <c r="G86" s="9"/>
      <c r="H86" s="168" t="s">
        <v>615</v>
      </c>
      <c r="I86" s="169" t="s">
        <v>616</v>
      </c>
      <c r="J86" s="169" t="s">
        <v>617</v>
      </c>
      <c r="K86" s="170">
        <v>70</v>
      </c>
      <c r="L86" s="195"/>
      <c r="M86" s="195"/>
      <c r="N86" s="113"/>
      <c r="O86" s="113"/>
      <c r="P86" s="9"/>
      <c r="Q86" s="143"/>
      <c r="R86" s="11"/>
      <c r="X86" s="10"/>
    </row>
    <row r="87" spans="1:24" ht="13.9" customHeight="1" x14ac:dyDescent="0.2">
      <c r="A87" s="8"/>
      <c r="B87" s="9"/>
      <c r="C87" s="30"/>
      <c r="D87" s="30"/>
      <c r="E87" s="30"/>
      <c r="F87" s="30"/>
      <c r="G87" s="30"/>
      <c r="H87" s="168" t="s">
        <v>618</v>
      </c>
      <c r="I87" s="169" t="s">
        <v>619</v>
      </c>
      <c r="J87" s="169" t="s">
        <v>620</v>
      </c>
      <c r="K87" s="170">
        <v>72</v>
      </c>
      <c r="L87" s="195"/>
      <c r="M87" s="195"/>
      <c r="N87" s="113"/>
      <c r="O87" s="113"/>
      <c r="P87" s="9"/>
      <c r="Q87" s="143"/>
      <c r="R87" s="11"/>
      <c r="X87" s="10"/>
    </row>
    <row r="88" spans="1:24" ht="13.9" customHeight="1" x14ac:dyDescent="0.2">
      <c r="A88" s="8"/>
      <c r="B88" s="29"/>
      <c r="C88" s="29"/>
      <c r="D88" s="29"/>
      <c r="E88" s="29"/>
      <c r="F88" s="29"/>
      <c r="G88" s="29"/>
      <c r="H88" s="168" t="s">
        <v>621</v>
      </c>
      <c r="I88" s="169" t="s">
        <v>622</v>
      </c>
      <c r="J88" s="169" t="s">
        <v>623</v>
      </c>
      <c r="K88" s="170">
        <v>74</v>
      </c>
      <c r="L88" s="195"/>
      <c r="M88" s="195"/>
      <c r="N88" s="113"/>
      <c r="O88" s="113"/>
      <c r="P88" s="9"/>
      <c r="Q88" s="143"/>
      <c r="R88" s="11"/>
      <c r="X88" s="10"/>
    </row>
    <row r="89" spans="1:24" ht="13.9" customHeight="1" x14ac:dyDescent="0.2">
      <c r="A89" s="8"/>
      <c r="B89" s="9"/>
      <c r="C89" s="9"/>
      <c r="D89" s="9"/>
      <c r="E89" s="9"/>
      <c r="F89" s="9"/>
      <c r="G89" s="9"/>
      <c r="H89" s="168" t="s">
        <v>624</v>
      </c>
      <c r="I89" s="169" t="s">
        <v>625</v>
      </c>
      <c r="J89" s="169" t="s">
        <v>626</v>
      </c>
      <c r="K89" s="170">
        <v>76</v>
      </c>
      <c r="L89" s="195"/>
      <c r="M89" s="195"/>
      <c r="N89" s="113"/>
      <c r="O89" s="113"/>
      <c r="P89" s="9"/>
      <c r="Q89" s="143"/>
      <c r="R89" s="11"/>
      <c r="X89" s="10"/>
    </row>
    <row r="90" spans="1:24" ht="13.9" customHeight="1" x14ac:dyDescent="0.2">
      <c r="A90" s="8"/>
      <c r="B90" s="9"/>
      <c r="C90" s="9"/>
      <c r="D90" s="9"/>
      <c r="E90" s="9"/>
      <c r="F90" s="9"/>
      <c r="G90" s="9"/>
      <c r="H90" s="168" t="s">
        <v>627</v>
      </c>
      <c r="I90" s="169" t="s">
        <v>628</v>
      </c>
      <c r="J90" s="169" t="s">
        <v>629</v>
      </c>
      <c r="K90" s="170">
        <v>86</v>
      </c>
      <c r="L90" s="195"/>
      <c r="M90" s="195"/>
      <c r="N90" s="113"/>
      <c r="O90" s="113"/>
      <c r="P90" s="9"/>
      <c r="Q90" s="143"/>
      <c r="R90" s="11"/>
      <c r="X90" s="10"/>
    </row>
    <row r="91" spans="1:24" ht="13.9" customHeight="1" x14ac:dyDescent="0.2">
      <c r="A91" s="8"/>
      <c r="B91" s="9"/>
      <c r="C91" s="9"/>
      <c r="D91" s="9"/>
      <c r="E91" s="9"/>
      <c r="F91" s="9"/>
      <c r="G91" s="9"/>
      <c r="H91" s="168" t="s">
        <v>630</v>
      </c>
      <c r="I91" s="169" t="s">
        <v>631</v>
      </c>
      <c r="J91" s="169" t="s">
        <v>632</v>
      </c>
      <c r="K91" s="170">
        <v>96</v>
      </c>
      <c r="L91" s="195"/>
      <c r="M91" s="195"/>
      <c r="N91" s="113"/>
      <c r="O91" s="113"/>
      <c r="P91" s="9"/>
      <c r="Q91" s="143"/>
      <c r="R91" s="11"/>
      <c r="X91" s="10"/>
    </row>
    <row r="92" spans="1:24" ht="13.9" customHeight="1" x14ac:dyDescent="0.2">
      <c r="A92" s="8"/>
      <c r="B92" s="9"/>
      <c r="C92" s="9"/>
      <c r="D92" s="9"/>
      <c r="E92" s="9"/>
      <c r="F92" s="9"/>
      <c r="G92" s="9"/>
      <c r="H92" s="168" t="s">
        <v>633</v>
      </c>
      <c r="I92" s="169" t="s">
        <v>634</v>
      </c>
      <c r="J92" s="169" t="s">
        <v>635</v>
      </c>
      <c r="K92" s="170">
        <v>100</v>
      </c>
      <c r="L92" s="195"/>
      <c r="M92" s="195"/>
      <c r="N92" s="113"/>
      <c r="O92" s="113"/>
      <c r="P92" s="9"/>
      <c r="Q92" s="143"/>
      <c r="R92" s="11"/>
      <c r="X92" s="10"/>
    </row>
    <row r="93" spans="1:24" ht="13.9" customHeight="1" x14ac:dyDescent="0.2">
      <c r="A93" s="8"/>
      <c r="B93" s="9"/>
      <c r="C93" s="9"/>
      <c r="D93" s="9"/>
      <c r="E93" s="9"/>
      <c r="F93" s="9"/>
      <c r="G93" s="9"/>
      <c r="H93" s="168" t="s">
        <v>636</v>
      </c>
      <c r="I93" s="169" t="s">
        <v>637</v>
      </c>
      <c r="J93" s="169" t="s">
        <v>638</v>
      </c>
      <c r="K93" s="170">
        <v>854</v>
      </c>
      <c r="L93" s="195"/>
      <c r="M93" s="195"/>
      <c r="N93" s="113"/>
      <c r="O93" s="113"/>
      <c r="P93" s="9"/>
      <c r="Q93" s="143"/>
      <c r="R93" s="11"/>
      <c r="X93" s="10"/>
    </row>
    <row r="94" spans="1:24" ht="13.9" customHeight="1" x14ac:dyDescent="0.2">
      <c r="A94" s="8"/>
      <c r="B94" s="9"/>
      <c r="C94" s="9"/>
      <c r="D94" s="9"/>
      <c r="E94" s="9"/>
      <c r="F94" s="9"/>
      <c r="G94" s="9"/>
      <c r="H94" s="168" t="s">
        <v>639</v>
      </c>
      <c r="I94" s="169" t="s">
        <v>640</v>
      </c>
      <c r="J94" s="169" t="s">
        <v>641</v>
      </c>
      <c r="K94" s="170">
        <v>108</v>
      </c>
      <c r="L94" s="195"/>
      <c r="M94" s="195"/>
      <c r="N94" s="113"/>
      <c r="O94" s="113"/>
      <c r="P94" s="9"/>
      <c r="Q94" s="143"/>
      <c r="R94" s="11"/>
      <c r="X94" s="3"/>
    </row>
    <row r="95" spans="1:24" ht="13.9" customHeight="1" x14ac:dyDescent="0.2">
      <c r="A95" s="8"/>
      <c r="B95" s="9"/>
      <c r="C95" s="9"/>
      <c r="D95" s="9"/>
      <c r="E95" s="9"/>
      <c r="F95" s="9"/>
      <c r="G95" s="9"/>
      <c r="H95" s="168" t="s">
        <v>642</v>
      </c>
      <c r="I95" s="169" t="s">
        <v>643</v>
      </c>
      <c r="J95" s="169" t="s">
        <v>644</v>
      </c>
      <c r="K95" s="170">
        <v>132</v>
      </c>
      <c r="L95" s="195"/>
      <c r="M95" s="195"/>
      <c r="N95" s="113"/>
      <c r="O95" s="113"/>
      <c r="P95" s="9"/>
      <c r="Q95" s="143"/>
      <c r="R95" s="11"/>
      <c r="X95" s="10"/>
    </row>
    <row r="96" spans="1:24" ht="13.9" customHeight="1" x14ac:dyDescent="0.2">
      <c r="A96" s="8"/>
      <c r="B96" s="49"/>
      <c r="C96" s="9"/>
      <c r="D96" s="9"/>
      <c r="E96" s="9"/>
      <c r="F96" s="9"/>
      <c r="G96" s="9"/>
      <c r="H96" s="168" t="s">
        <v>645</v>
      </c>
      <c r="I96" s="169" t="s">
        <v>646</v>
      </c>
      <c r="J96" s="169" t="s">
        <v>647</v>
      </c>
      <c r="K96" s="170">
        <v>116</v>
      </c>
      <c r="L96" s="195"/>
      <c r="M96" s="195"/>
      <c r="N96" s="113"/>
      <c r="O96" s="113"/>
      <c r="P96" s="9"/>
      <c r="Q96" s="143"/>
      <c r="R96" s="11"/>
      <c r="X96" s="10"/>
    </row>
    <row r="97" spans="1:24" ht="13.9" customHeight="1" x14ac:dyDescent="0.2">
      <c r="A97" s="8"/>
      <c r="B97" s="9"/>
      <c r="C97" s="9"/>
      <c r="D97" s="9"/>
      <c r="E97" s="9"/>
      <c r="F97" s="9"/>
      <c r="G97" s="9"/>
      <c r="H97" s="168" t="s">
        <v>648</v>
      </c>
      <c r="I97" s="169" t="s">
        <v>649</v>
      </c>
      <c r="J97" s="169" t="s">
        <v>650</v>
      </c>
      <c r="K97" s="170">
        <v>120</v>
      </c>
      <c r="L97" s="195"/>
      <c r="M97" s="195"/>
      <c r="N97" s="113"/>
      <c r="O97" s="113"/>
      <c r="P97" s="9"/>
      <c r="Q97" s="143"/>
      <c r="R97" s="11"/>
      <c r="X97" s="10"/>
    </row>
    <row r="98" spans="1:24" ht="13.9" customHeight="1" x14ac:dyDescent="0.2">
      <c r="A98" s="8"/>
      <c r="B98" s="9"/>
      <c r="C98" s="9"/>
      <c r="D98" s="9"/>
      <c r="E98" s="9"/>
      <c r="F98" s="9"/>
      <c r="G98" s="9"/>
      <c r="H98" s="168" t="s">
        <v>651</v>
      </c>
      <c r="I98" s="169" t="s">
        <v>652</v>
      </c>
      <c r="J98" s="169" t="s">
        <v>653</v>
      </c>
      <c r="K98" s="170">
        <v>124</v>
      </c>
      <c r="L98" s="195"/>
      <c r="M98" s="195"/>
      <c r="N98" s="113"/>
      <c r="O98" s="113"/>
      <c r="P98" s="9"/>
      <c r="Q98" s="143"/>
      <c r="R98" s="11"/>
      <c r="X98" s="10"/>
    </row>
    <row r="99" spans="1:24" ht="13.9" customHeight="1" x14ac:dyDescent="0.2">
      <c r="A99" s="8"/>
      <c r="H99" s="168" t="s">
        <v>654</v>
      </c>
      <c r="I99" s="169" t="s">
        <v>655</v>
      </c>
      <c r="J99" s="169" t="s">
        <v>656</v>
      </c>
      <c r="K99" s="170">
        <v>136</v>
      </c>
      <c r="L99" s="195"/>
      <c r="M99" s="195"/>
      <c r="N99" s="113"/>
      <c r="O99" s="113"/>
      <c r="P99" s="9"/>
      <c r="Q99" s="143"/>
      <c r="R99" s="11"/>
      <c r="X99" s="10"/>
    </row>
    <row r="100" spans="1:24" ht="13.9" customHeight="1" x14ac:dyDescent="0.2">
      <c r="A100" s="8"/>
      <c r="H100" s="168" t="s">
        <v>657</v>
      </c>
      <c r="I100" s="169" t="s">
        <v>658</v>
      </c>
      <c r="J100" s="169" t="s">
        <v>659</v>
      </c>
      <c r="K100" s="170">
        <v>140</v>
      </c>
      <c r="L100" s="195"/>
      <c r="M100" s="195"/>
      <c r="N100" s="113"/>
      <c r="O100" s="113"/>
      <c r="P100" s="9"/>
      <c r="Q100" s="143"/>
      <c r="R100" s="11"/>
      <c r="X100" s="10"/>
    </row>
    <row r="101" spans="1:24" ht="13.9" customHeight="1" x14ac:dyDescent="0.2">
      <c r="A101" s="8"/>
      <c r="H101" s="168" t="s">
        <v>660</v>
      </c>
      <c r="I101" s="169" t="s">
        <v>661</v>
      </c>
      <c r="J101" s="169" t="s">
        <v>662</v>
      </c>
      <c r="K101" s="170">
        <v>148</v>
      </c>
      <c r="L101" s="195"/>
      <c r="M101" s="195"/>
      <c r="N101" s="113"/>
      <c r="O101" s="113"/>
      <c r="P101" s="9"/>
      <c r="Q101" s="143"/>
      <c r="R101" s="11"/>
      <c r="X101" s="3"/>
    </row>
    <row r="102" spans="1:24" ht="13.9" customHeight="1" x14ac:dyDescent="0.2">
      <c r="A102" s="8"/>
      <c r="H102" s="168" t="s">
        <v>663</v>
      </c>
      <c r="I102" s="169" t="s">
        <v>664</v>
      </c>
      <c r="J102" s="169" t="s">
        <v>665</v>
      </c>
      <c r="K102" s="170">
        <v>152</v>
      </c>
      <c r="L102" s="195"/>
      <c r="M102" s="195"/>
      <c r="N102" s="113"/>
      <c r="O102" s="113"/>
      <c r="P102" s="9"/>
      <c r="Q102" s="143"/>
      <c r="R102" s="11"/>
      <c r="X102" s="10"/>
    </row>
    <row r="103" spans="1:24" ht="13.9" customHeight="1" x14ac:dyDescent="0.2">
      <c r="A103" s="8"/>
      <c r="H103" s="168" t="s">
        <v>666</v>
      </c>
      <c r="I103" s="169" t="s">
        <v>667</v>
      </c>
      <c r="J103" s="169" t="s">
        <v>668</v>
      </c>
      <c r="K103" s="170">
        <v>156</v>
      </c>
      <c r="L103" s="195"/>
      <c r="M103" s="195"/>
      <c r="N103" s="113"/>
      <c r="O103" s="113"/>
      <c r="P103" s="9"/>
      <c r="Q103" s="143"/>
      <c r="R103" s="11"/>
      <c r="X103" s="10"/>
    </row>
    <row r="104" spans="1:24" ht="13.9" customHeight="1" x14ac:dyDescent="0.2">
      <c r="A104" s="8"/>
      <c r="B104" s="9"/>
      <c r="C104" s="9"/>
      <c r="D104" s="9"/>
      <c r="E104" s="9"/>
      <c r="F104" s="9"/>
      <c r="G104" s="9"/>
      <c r="H104" s="168" t="s">
        <v>669</v>
      </c>
      <c r="I104" s="169" t="s">
        <v>670</v>
      </c>
      <c r="J104" s="169" t="s">
        <v>671</v>
      </c>
      <c r="K104" s="170">
        <v>162</v>
      </c>
      <c r="L104" s="195"/>
      <c r="M104" s="195"/>
      <c r="N104" s="113"/>
      <c r="O104" s="113"/>
      <c r="P104" s="9"/>
      <c r="Q104" s="143"/>
      <c r="R104" s="11"/>
      <c r="X104" s="10"/>
    </row>
    <row r="105" spans="1:24" ht="13.9" customHeight="1" x14ac:dyDescent="0.2">
      <c r="A105" s="8"/>
      <c r="C105" s="9"/>
      <c r="D105" s="9"/>
      <c r="E105" s="9"/>
      <c r="F105" s="9"/>
      <c r="G105" s="9"/>
      <c r="H105" s="168" t="s">
        <v>672</v>
      </c>
      <c r="I105" s="169" t="s">
        <v>673</v>
      </c>
      <c r="J105" s="169" t="s">
        <v>674</v>
      </c>
      <c r="K105" s="170">
        <v>166</v>
      </c>
      <c r="L105" s="195"/>
      <c r="M105" s="195"/>
      <c r="N105" s="113"/>
      <c r="O105" s="113"/>
      <c r="P105" s="9"/>
      <c r="Q105" s="143"/>
      <c r="R105" s="11"/>
      <c r="X105" s="10"/>
    </row>
    <row r="106" spans="1:24" ht="13.9" customHeight="1" x14ac:dyDescent="0.2">
      <c r="A106" s="8"/>
      <c r="B106" s="9"/>
      <c r="C106" s="9"/>
      <c r="D106" s="9"/>
      <c r="E106" s="9"/>
      <c r="F106" s="9"/>
      <c r="G106" s="9"/>
      <c r="H106" s="168" t="s">
        <v>675</v>
      </c>
      <c r="I106" s="169" t="s">
        <v>676</v>
      </c>
      <c r="J106" s="169" t="s">
        <v>677</v>
      </c>
      <c r="K106" s="170">
        <v>170</v>
      </c>
      <c r="L106" s="195"/>
      <c r="M106" s="195"/>
      <c r="N106" s="113"/>
      <c r="O106" s="113"/>
      <c r="P106" s="9"/>
      <c r="Q106" s="143"/>
      <c r="R106" s="11"/>
      <c r="X106" s="10"/>
    </row>
    <row r="107" spans="1:24" ht="13.9" customHeight="1" x14ac:dyDescent="0.2">
      <c r="A107" s="8"/>
      <c r="B107" s="9"/>
      <c r="C107" s="9"/>
      <c r="D107" s="9"/>
      <c r="E107" s="9"/>
      <c r="F107" s="9"/>
      <c r="G107" s="9"/>
      <c r="H107" s="168" t="s">
        <v>678</v>
      </c>
      <c r="I107" s="169" t="s">
        <v>679</v>
      </c>
      <c r="J107" s="169" t="s">
        <v>680</v>
      </c>
      <c r="K107" s="170">
        <v>174</v>
      </c>
      <c r="L107" s="195"/>
      <c r="M107" s="195"/>
      <c r="N107" s="113"/>
      <c r="O107" s="113"/>
      <c r="P107" s="9"/>
      <c r="Q107" s="143"/>
      <c r="R107" s="11"/>
      <c r="X107" s="10"/>
    </row>
    <row r="108" spans="1:24" ht="13.9" customHeight="1" x14ac:dyDescent="0.2">
      <c r="A108" s="8"/>
      <c r="B108" s="9"/>
      <c r="C108" s="9"/>
      <c r="D108" s="9"/>
      <c r="E108" s="9"/>
      <c r="F108" s="9"/>
      <c r="G108" s="9"/>
      <c r="H108" s="168" t="s">
        <v>681</v>
      </c>
      <c r="I108" s="169" t="s">
        <v>682</v>
      </c>
      <c r="J108" s="169" t="s">
        <v>683</v>
      </c>
      <c r="K108" s="170">
        <v>180</v>
      </c>
      <c r="L108" s="195"/>
      <c r="M108" s="195"/>
      <c r="N108" s="113"/>
      <c r="O108" s="113"/>
      <c r="P108" s="9"/>
      <c r="Q108" s="143"/>
      <c r="R108" s="11"/>
      <c r="X108" s="10"/>
    </row>
    <row r="109" spans="1:24" ht="13.9" customHeight="1" x14ac:dyDescent="0.2">
      <c r="A109" s="8"/>
      <c r="B109" s="49"/>
      <c r="C109" s="9"/>
      <c r="D109" s="9"/>
      <c r="E109" s="9"/>
      <c r="F109" s="9"/>
      <c r="G109" s="9"/>
      <c r="H109" s="168" t="s">
        <v>684</v>
      </c>
      <c r="I109" s="169" t="s">
        <v>685</v>
      </c>
      <c r="J109" s="169" t="s">
        <v>686</v>
      </c>
      <c r="K109" s="170">
        <v>178</v>
      </c>
      <c r="L109" s="195"/>
      <c r="M109" s="195"/>
      <c r="N109" s="113"/>
      <c r="O109" s="113"/>
      <c r="P109" s="9"/>
      <c r="Q109" s="143"/>
      <c r="R109" s="11"/>
      <c r="X109" s="10"/>
    </row>
    <row r="110" spans="1:24" ht="13.9" customHeight="1" x14ac:dyDescent="0.2">
      <c r="A110" s="8"/>
      <c r="B110" s="9"/>
      <c r="C110" s="9"/>
      <c r="D110" s="9"/>
      <c r="E110" s="9"/>
      <c r="F110" s="9"/>
      <c r="G110" s="9"/>
      <c r="H110" s="168" t="s">
        <v>687</v>
      </c>
      <c r="I110" s="169" t="s">
        <v>688</v>
      </c>
      <c r="J110" s="169" t="s">
        <v>689</v>
      </c>
      <c r="K110" s="170">
        <v>184</v>
      </c>
      <c r="L110" s="195"/>
      <c r="M110" s="195"/>
      <c r="N110" s="113"/>
      <c r="O110" s="113"/>
      <c r="P110" s="9"/>
      <c r="Q110" s="143"/>
      <c r="R110" s="11"/>
      <c r="X110" s="10"/>
    </row>
    <row r="111" spans="1:24" ht="13.9" customHeight="1" x14ac:dyDescent="0.2">
      <c r="A111" s="8"/>
      <c r="H111" s="168" t="s">
        <v>690</v>
      </c>
      <c r="I111" s="169" t="s">
        <v>691</v>
      </c>
      <c r="J111" s="169" t="s">
        <v>692</v>
      </c>
      <c r="K111" s="170">
        <v>188</v>
      </c>
      <c r="L111" s="195"/>
      <c r="M111" s="195"/>
      <c r="N111" s="113"/>
      <c r="O111" s="113"/>
      <c r="P111" s="9"/>
      <c r="Q111" s="143"/>
      <c r="R111" s="11"/>
      <c r="X111" s="10"/>
    </row>
    <row r="112" spans="1:24" ht="13.9" customHeight="1" x14ac:dyDescent="0.2">
      <c r="A112" s="8"/>
      <c r="H112" s="168" t="s">
        <v>693</v>
      </c>
      <c r="I112" s="169" t="s">
        <v>694</v>
      </c>
      <c r="J112" s="169" t="s">
        <v>695</v>
      </c>
      <c r="K112" s="170">
        <v>384</v>
      </c>
      <c r="L112" s="195"/>
      <c r="M112" s="195"/>
      <c r="N112" s="113"/>
      <c r="O112" s="113"/>
      <c r="P112" s="9"/>
      <c r="Q112" s="143"/>
      <c r="R112" s="11"/>
      <c r="X112" s="10"/>
    </row>
    <row r="113" spans="1:24" ht="13.9" customHeight="1" x14ac:dyDescent="0.2">
      <c r="A113" s="8"/>
      <c r="H113" s="168" t="s">
        <v>696</v>
      </c>
      <c r="I113" s="169" t="s">
        <v>697</v>
      </c>
      <c r="J113" s="169" t="s">
        <v>698</v>
      </c>
      <c r="K113" s="170">
        <v>191</v>
      </c>
      <c r="L113" s="195"/>
      <c r="M113" s="195"/>
      <c r="N113" s="113"/>
      <c r="O113" s="113"/>
      <c r="P113" s="9"/>
      <c r="Q113" s="143"/>
      <c r="R113" s="11"/>
      <c r="X113" s="10"/>
    </row>
    <row r="114" spans="1:24" ht="13.9" customHeight="1" x14ac:dyDescent="0.2">
      <c r="A114" s="8"/>
      <c r="H114" s="168" t="s">
        <v>699</v>
      </c>
      <c r="I114" s="169" t="s">
        <v>700</v>
      </c>
      <c r="J114" s="169" t="s">
        <v>701</v>
      </c>
      <c r="K114" s="170">
        <v>192</v>
      </c>
      <c r="L114" s="195"/>
      <c r="M114" s="195"/>
      <c r="N114" s="113"/>
      <c r="O114" s="113"/>
      <c r="P114" s="9"/>
      <c r="Q114" s="143"/>
      <c r="R114" s="11"/>
      <c r="X114" s="10"/>
    </row>
    <row r="115" spans="1:24" ht="13.9" customHeight="1" x14ac:dyDescent="0.2">
      <c r="A115" s="8"/>
      <c r="H115" s="168" t="s">
        <v>702</v>
      </c>
      <c r="I115" s="169" t="s">
        <v>703</v>
      </c>
      <c r="J115" s="169" t="s">
        <v>704</v>
      </c>
      <c r="K115" s="170">
        <v>531</v>
      </c>
      <c r="L115" s="195"/>
      <c r="M115" s="195"/>
      <c r="N115" s="113"/>
      <c r="O115" s="113"/>
      <c r="P115" s="9"/>
      <c r="Q115" s="143"/>
      <c r="R115" s="11"/>
      <c r="X115" s="10"/>
    </row>
    <row r="116" spans="1:24" ht="13.9" customHeight="1" x14ac:dyDescent="0.2">
      <c r="A116" s="8"/>
      <c r="B116" s="9"/>
      <c r="C116" s="9"/>
      <c r="D116" s="9"/>
      <c r="E116" s="9"/>
      <c r="F116" s="9"/>
      <c r="G116" s="9"/>
      <c r="H116" s="168" t="s">
        <v>705</v>
      </c>
      <c r="I116" s="169" t="s">
        <v>706</v>
      </c>
      <c r="J116" s="169" t="s">
        <v>707</v>
      </c>
      <c r="K116" s="170">
        <v>196</v>
      </c>
      <c r="L116" s="195"/>
      <c r="M116" s="195"/>
      <c r="N116" s="113"/>
      <c r="O116" s="113"/>
      <c r="P116" s="9"/>
      <c r="Q116" s="143"/>
      <c r="R116" s="11"/>
      <c r="X116" s="10"/>
    </row>
    <row r="117" spans="1:24" ht="13.9" customHeight="1" x14ac:dyDescent="0.2">
      <c r="A117" s="8"/>
      <c r="C117" s="9"/>
      <c r="D117" s="9"/>
      <c r="E117" s="9"/>
      <c r="F117" s="9"/>
      <c r="G117" s="9"/>
      <c r="H117" s="168" t="s">
        <v>708</v>
      </c>
      <c r="I117" s="169" t="s">
        <v>709</v>
      </c>
      <c r="J117" s="169" t="s">
        <v>710</v>
      </c>
      <c r="K117" s="170">
        <v>203</v>
      </c>
      <c r="L117" s="195"/>
      <c r="M117" s="195"/>
      <c r="N117" s="113"/>
      <c r="O117" s="113"/>
      <c r="P117" s="9"/>
      <c r="Q117" s="143"/>
      <c r="R117" s="11"/>
      <c r="X117" s="10"/>
    </row>
    <row r="118" spans="1:24" ht="13.9" customHeight="1" x14ac:dyDescent="0.2">
      <c r="A118" s="8"/>
      <c r="B118" s="9"/>
      <c r="C118" s="9"/>
      <c r="D118" s="9"/>
      <c r="E118" s="9"/>
      <c r="F118" s="9"/>
      <c r="G118" s="9"/>
      <c r="H118" s="168" t="s">
        <v>711</v>
      </c>
      <c r="I118" s="169" t="s">
        <v>712</v>
      </c>
      <c r="J118" s="169" t="s">
        <v>713</v>
      </c>
      <c r="K118" s="170">
        <v>208</v>
      </c>
      <c r="L118" s="195"/>
      <c r="M118" s="195"/>
      <c r="N118" s="113"/>
      <c r="O118" s="113"/>
      <c r="P118" s="9"/>
      <c r="Q118" s="143"/>
      <c r="R118" s="11"/>
      <c r="X118" s="10"/>
    </row>
    <row r="119" spans="1:24" ht="13.9" customHeight="1" x14ac:dyDescent="0.2">
      <c r="A119" s="8"/>
      <c r="B119" s="9"/>
      <c r="C119" s="9"/>
      <c r="D119" s="9"/>
      <c r="E119" s="9"/>
      <c r="F119" s="9"/>
      <c r="G119" s="9"/>
      <c r="H119" s="168" t="s">
        <v>714</v>
      </c>
      <c r="I119" s="169" t="s">
        <v>715</v>
      </c>
      <c r="J119" s="169" t="s">
        <v>716</v>
      </c>
      <c r="K119" s="170">
        <v>262</v>
      </c>
      <c r="L119" s="195"/>
      <c r="M119" s="195"/>
      <c r="N119" s="113"/>
      <c r="O119" s="113"/>
      <c r="P119" s="16"/>
      <c r="Q119" s="143"/>
      <c r="R119" s="11"/>
      <c r="X119" s="10"/>
    </row>
    <row r="120" spans="1:24" ht="13.9" customHeight="1" x14ac:dyDescent="0.2">
      <c r="A120" s="8"/>
      <c r="B120" s="49"/>
      <c r="C120" s="9"/>
      <c r="D120" s="9"/>
      <c r="E120" s="9"/>
      <c r="F120" s="9"/>
      <c r="G120" s="9"/>
      <c r="H120" s="168" t="s">
        <v>717</v>
      </c>
      <c r="I120" s="169" t="s">
        <v>718</v>
      </c>
      <c r="J120" s="169" t="s">
        <v>719</v>
      </c>
      <c r="K120" s="170">
        <v>212</v>
      </c>
      <c r="L120" s="195"/>
      <c r="M120" s="195"/>
      <c r="N120" s="113"/>
      <c r="O120" s="113"/>
      <c r="P120" s="16"/>
      <c r="Q120" s="143"/>
      <c r="R120" s="11"/>
      <c r="X120" s="10"/>
    </row>
    <row r="121" spans="1:24" ht="13.9" customHeight="1" x14ac:dyDescent="0.2">
      <c r="A121" s="8"/>
      <c r="B121" s="49"/>
      <c r="C121" s="9"/>
      <c r="D121" s="9"/>
      <c r="E121" s="9"/>
      <c r="F121" s="9"/>
      <c r="G121" s="9"/>
      <c r="H121" s="168" t="s">
        <v>720</v>
      </c>
      <c r="I121" s="169" t="s">
        <v>721</v>
      </c>
      <c r="J121" s="169" t="s">
        <v>722</v>
      </c>
      <c r="K121" s="170">
        <v>214</v>
      </c>
      <c r="L121" s="195"/>
      <c r="M121" s="195"/>
      <c r="N121" s="113"/>
      <c r="O121" s="113"/>
      <c r="P121" s="16"/>
      <c r="Q121" s="143"/>
      <c r="R121" s="11"/>
      <c r="X121" s="10"/>
    </row>
    <row r="122" spans="1:24" ht="13.9" customHeight="1" x14ac:dyDescent="0.2">
      <c r="A122" s="8"/>
      <c r="B122" s="54"/>
      <c r="C122" s="9"/>
      <c r="D122" s="9"/>
      <c r="E122" s="9"/>
      <c r="F122" s="9"/>
      <c r="G122" s="9"/>
      <c r="H122" s="168" t="s">
        <v>723</v>
      </c>
      <c r="I122" s="169" t="s">
        <v>724</v>
      </c>
      <c r="J122" s="169" t="s">
        <v>725</v>
      </c>
      <c r="K122" s="170">
        <v>218</v>
      </c>
      <c r="L122" s="195"/>
      <c r="M122" s="195"/>
      <c r="N122" s="113"/>
      <c r="O122" s="113"/>
      <c r="P122" s="16"/>
      <c r="Q122" s="143"/>
      <c r="R122" s="11"/>
      <c r="X122" s="10"/>
    </row>
    <row r="123" spans="1:24" ht="13.9" customHeight="1" x14ac:dyDescent="0.2">
      <c r="A123" s="8"/>
      <c r="B123" s="49"/>
      <c r="C123" s="9"/>
      <c r="D123" s="9"/>
      <c r="E123" s="9"/>
      <c r="F123" s="9"/>
      <c r="G123" s="9"/>
      <c r="H123" s="168" t="s">
        <v>726</v>
      </c>
      <c r="I123" s="169" t="s">
        <v>727</v>
      </c>
      <c r="J123" s="169" t="s">
        <v>728</v>
      </c>
      <c r="K123" s="170">
        <v>818</v>
      </c>
      <c r="L123" s="195"/>
      <c r="M123" s="195"/>
      <c r="N123" s="113"/>
      <c r="O123" s="113"/>
      <c r="P123" s="16"/>
      <c r="Q123" s="143"/>
      <c r="R123" s="11"/>
      <c r="X123" s="10"/>
    </row>
    <row r="124" spans="1:24" ht="13.9" customHeight="1" x14ac:dyDescent="0.2">
      <c r="A124" s="8"/>
      <c r="B124" s="49"/>
      <c r="C124" s="9"/>
      <c r="D124" s="9"/>
      <c r="E124" s="9"/>
      <c r="F124" s="9"/>
      <c r="G124" s="9"/>
      <c r="H124" s="168" t="s">
        <v>729</v>
      </c>
      <c r="I124" s="169" t="s">
        <v>730</v>
      </c>
      <c r="J124" s="169" t="s">
        <v>731</v>
      </c>
      <c r="K124" s="170">
        <v>222</v>
      </c>
      <c r="L124" s="195"/>
      <c r="M124" s="195"/>
      <c r="N124" s="113"/>
      <c r="O124" s="113"/>
      <c r="P124" s="16"/>
      <c r="Q124" s="143"/>
      <c r="R124" s="11"/>
      <c r="X124" s="10"/>
    </row>
    <row r="125" spans="1:24" ht="13.9" customHeight="1" x14ac:dyDescent="0.2">
      <c r="A125" s="8"/>
      <c r="B125" s="49"/>
      <c r="C125" s="9"/>
      <c r="D125" s="9"/>
      <c r="E125" s="9"/>
      <c r="F125" s="9"/>
      <c r="G125" s="9"/>
      <c r="H125" s="168" t="s">
        <v>732</v>
      </c>
      <c r="I125" s="169" t="s">
        <v>733</v>
      </c>
      <c r="J125" s="169" t="s">
        <v>734</v>
      </c>
      <c r="K125" s="170">
        <v>226</v>
      </c>
      <c r="L125" s="195"/>
      <c r="M125" s="195"/>
      <c r="N125" s="113"/>
      <c r="O125" s="113"/>
      <c r="P125" s="16"/>
      <c r="Q125" s="143"/>
      <c r="R125" s="11"/>
      <c r="X125" s="10"/>
    </row>
    <row r="126" spans="1:24" ht="13.9" customHeight="1" x14ac:dyDescent="0.2">
      <c r="A126" s="8"/>
      <c r="B126" s="49"/>
      <c r="C126" s="9"/>
      <c r="D126" s="9"/>
      <c r="E126" s="9"/>
      <c r="F126" s="9"/>
      <c r="G126" s="9"/>
      <c r="H126" s="168" t="s">
        <v>735</v>
      </c>
      <c r="I126" s="169" t="s">
        <v>736</v>
      </c>
      <c r="J126" s="169" t="s">
        <v>737</v>
      </c>
      <c r="K126" s="170">
        <v>232</v>
      </c>
      <c r="L126" s="195"/>
      <c r="M126" s="195"/>
      <c r="N126" s="113"/>
      <c r="O126" s="113"/>
      <c r="P126" s="16"/>
      <c r="Q126" s="143"/>
      <c r="R126" s="11"/>
      <c r="X126" s="10"/>
    </row>
    <row r="127" spans="1:24" ht="13.9" customHeight="1" x14ac:dyDescent="0.2">
      <c r="A127" s="8"/>
      <c r="B127" s="49"/>
      <c r="C127" s="9"/>
      <c r="D127" s="9"/>
      <c r="E127" s="9"/>
      <c r="F127" s="9"/>
      <c r="G127" s="9"/>
      <c r="H127" s="168" t="s">
        <v>738</v>
      </c>
      <c r="I127" s="169" t="s">
        <v>739</v>
      </c>
      <c r="J127" s="169" t="s">
        <v>740</v>
      </c>
      <c r="K127" s="170">
        <v>233</v>
      </c>
      <c r="L127" s="195"/>
      <c r="M127" s="195"/>
      <c r="N127" s="113"/>
      <c r="O127" s="113"/>
      <c r="P127" s="16"/>
      <c r="Q127" s="143"/>
      <c r="R127" s="11"/>
      <c r="X127" s="10"/>
    </row>
    <row r="128" spans="1:24" ht="13.9" customHeight="1" x14ac:dyDescent="0.2">
      <c r="A128" s="8"/>
      <c r="B128" s="49"/>
      <c r="C128" s="9"/>
      <c r="D128" s="9"/>
      <c r="E128" s="9"/>
      <c r="F128" s="9"/>
      <c r="G128" s="9"/>
      <c r="H128" s="168" t="s">
        <v>741</v>
      </c>
      <c r="I128" s="169" t="s">
        <v>742</v>
      </c>
      <c r="J128" s="169" t="s">
        <v>743</v>
      </c>
      <c r="K128" s="170">
        <v>231</v>
      </c>
      <c r="L128" s="195"/>
      <c r="M128" s="195"/>
      <c r="N128" s="113"/>
      <c r="O128" s="113"/>
      <c r="P128" s="16"/>
      <c r="Q128" s="143"/>
      <c r="R128" s="11"/>
      <c r="X128" s="136"/>
    </row>
    <row r="129" spans="1:24" ht="13.9" customHeight="1" x14ac:dyDescent="0.2">
      <c r="A129" s="8"/>
      <c r="B129" s="49"/>
      <c r="C129" s="9"/>
      <c r="D129" s="9"/>
      <c r="E129" s="9"/>
      <c r="F129" s="9"/>
      <c r="G129" s="9"/>
      <c r="H129" s="168" t="s">
        <v>744</v>
      </c>
      <c r="I129" s="169" t="s">
        <v>745</v>
      </c>
      <c r="J129" s="169" t="s">
        <v>746</v>
      </c>
      <c r="K129" s="170">
        <v>238</v>
      </c>
      <c r="L129" s="195"/>
      <c r="M129" s="195"/>
      <c r="N129" s="113"/>
      <c r="O129" s="113"/>
      <c r="P129" s="16"/>
      <c r="Q129" s="143"/>
      <c r="R129" s="11"/>
      <c r="X129" s="136"/>
    </row>
    <row r="130" spans="1:24" ht="13.9" customHeight="1" x14ac:dyDescent="0.2">
      <c r="A130" s="8"/>
      <c r="B130" s="49"/>
      <c r="C130" s="9"/>
      <c r="D130" s="9"/>
      <c r="E130" s="9"/>
      <c r="F130" s="9"/>
      <c r="G130" s="9"/>
      <c r="H130" s="168" t="s">
        <v>747</v>
      </c>
      <c r="I130" s="169" t="s">
        <v>748</v>
      </c>
      <c r="J130" s="169" t="s">
        <v>749</v>
      </c>
      <c r="K130" s="170">
        <v>234</v>
      </c>
      <c r="L130" s="195"/>
      <c r="M130" s="195"/>
      <c r="N130" s="113"/>
      <c r="O130" s="113"/>
      <c r="P130" s="16"/>
      <c r="Q130" s="143"/>
      <c r="R130" s="11"/>
      <c r="X130" s="136"/>
    </row>
    <row r="131" spans="1:24" ht="13.9" customHeight="1" x14ac:dyDescent="0.2">
      <c r="A131" s="8"/>
      <c r="B131" s="49"/>
      <c r="C131" s="9"/>
      <c r="D131" s="9"/>
      <c r="E131" s="9"/>
      <c r="F131" s="9"/>
      <c r="G131" s="9"/>
      <c r="H131" s="168" t="s">
        <v>750</v>
      </c>
      <c r="I131" s="169" t="s">
        <v>751</v>
      </c>
      <c r="J131" s="169" t="s">
        <v>752</v>
      </c>
      <c r="K131" s="170">
        <v>242</v>
      </c>
      <c r="L131" s="195"/>
      <c r="M131" s="195"/>
      <c r="N131" s="113"/>
      <c r="O131" s="113"/>
      <c r="P131" s="16"/>
      <c r="Q131" s="143"/>
      <c r="R131" s="11"/>
      <c r="X131" s="136"/>
    </row>
    <row r="132" spans="1:24" ht="13.9" customHeight="1" x14ac:dyDescent="0.2">
      <c r="A132" s="8"/>
      <c r="B132" s="49"/>
      <c r="C132" s="9"/>
      <c r="D132" s="9"/>
      <c r="E132" s="9"/>
      <c r="F132" s="9"/>
      <c r="G132" s="9"/>
      <c r="H132" s="168" t="s">
        <v>753</v>
      </c>
      <c r="I132" s="169" t="s">
        <v>754</v>
      </c>
      <c r="J132" s="169" t="s">
        <v>755</v>
      </c>
      <c r="K132" s="170">
        <v>246</v>
      </c>
      <c r="L132" s="195"/>
      <c r="M132" s="195"/>
      <c r="N132" s="113"/>
      <c r="O132" s="113"/>
      <c r="P132" s="16"/>
      <c r="Q132" s="143"/>
      <c r="R132" s="11"/>
      <c r="X132" s="136"/>
    </row>
    <row r="133" spans="1:24" ht="13.9" customHeight="1" x14ac:dyDescent="0.2">
      <c r="A133" s="8"/>
      <c r="B133" s="49"/>
      <c r="C133" s="9"/>
      <c r="D133" s="9"/>
      <c r="E133" s="9"/>
      <c r="F133" s="9"/>
      <c r="G133" s="9"/>
      <c r="H133" s="168" t="s">
        <v>756</v>
      </c>
      <c r="I133" s="169" t="s">
        <v>757</v>
      </c>
      <c r="J133" s="169" t="s">
        <v>758</v>
      </c>
      <c r="K133" s="170">
        <v>250</v>
      </c>
      <c r="L133" s="195"/>
      <c r="M133" s="195"/>
      <c r="N133" s="113"/>
      <c r="O133" s="113"/>
      <c r="P133" s="16"/>
      <c r="Q133" s="143"/>
      <c r="R133" s="11"/>
      <c r="X133" s="136"/>
    </row>
    <row r="134" spans="1:24" ht="13.9" customHeight="1" x14ac:dyDescent="0.2">
      <c r="A134" s="8"/>
      <c r="B134" s="49"/>
      <c r="C134" s="9"/>
      <c r="D134" s="9"/>
      <c r="E134" s="9"/>
      <c r="F134" s="9"/>
      <c r="G134" s="9"/>
      <c r="H134" s="168" t="s">
        <v>759</v>
      </c>
      <c r="I134" s="169" t="s">
        <v>760</v>
      </c>
      <c r="J134" s="169" t="s">
        <v>761</v>
      </c>
      <c r="K134" s="170">
        <v>254</v>
      </c>
      <c r="L134" s="195"/>
      <c r="M134" s="195"/>
      <c r="N134" s="113"/>
      <c r="O134" s="113"/>
      <c r="P134" s="16"/>
      <c r="Q134" s="143"/>
      <c r="R134" s="11"/>
      <c r="X134" s="136"/>
    </row>
    <row r="135" spans="1:24" ht="13.9" customHeight="1" x14ac:dyDescent="0.2">
      <c r="A135" s="8"/>
      <c r="B135" s="9"/>
      <c r="C135" s="9"/>
      <c r="D135" s="9"/>
      <c r="E135" s="9"/>
      <c r="F135" s="9"/>
      <c r="G135" s="9"/>
      <c r="H135" s="168" t="s">
        <v>762</v>
      </c>
      <c r="I135" s="169" t="s">
        <v>763</v>
      </c>
      <c r="J135" s="169" t="s">
        <v>764</v>
      </c>
      <c r="K135" s="170">
        <v>258</v>
      </c>
      <c r="L135" s="195"/>
      <c r="M135" s="195"/>
      <c r="N135" s="113"/>
      <c r="O135" s="113"/>
      <c r="P135" s="10"/>
      <c r="Q135" s="143"/>
      <c r="R135" s="11"/>
    </row>
    <row r="136" spans="1:24" ht="13.9" customHeight="1" x14ac:dyDescent="0.2">
      <c r="A136" s="8"/>
      <c r="B136" s="30"/>
      <c r="C136" s="9"/>
      <c r="D136" s="9"/>
      <c r="E136" s="9"/>
      <c r="F136" s="9"/>
      <c r="G136" s="9"/>
      <c r="H136" s="168" t="s">
        <v>765</v>
      </c>
      <c r="I136" s="169" t="s">
        <v>766</v>
      </c>
      <c r="J136" s="169" t="s">
        <v>767</v>
      </c>
      <c r="K136" s="170">
        <v>260</v>
      </c>
      <c r="L136" s="195"/>
      <c r="M136" s="195"/>
      <c r="N136" s="113"/>
      <c r="O136" s="113"/>
      <c r="P136" s="10"/>
      <c r="Q136" s="143"/>
      <c r="R136" s="11"/>
    </row>
    <row r="137" spans="1:24" ht="13.9" customHeight="1" x14ac:dyDescent="0.2">
      <c r="A137" s="8"/>
      <c r="B137" s="9"/>
      <c r="C137" s="9"/>
      <c r="D137" s="9"/>
      <c r="E137" s="9"/>
      <c r="F137" s="9"/>
      <c r="G137" s="9"/>
      <c r="H137" s="168" t="s">
        <v>768</v>
      </c>
      <c r="I137" s="169" t="s">
        <v>769</v>
      </c>
      <c r="J137" s="169" t="s">
        <v>770</v>
      </c>
      <c r="K137" s="170">
        <v>266</v>
      </c>
      <c r="L137" s="195"/>
      <c r="M137" s="195"/>
      <c r="N137" s="113"/>
      <c r="O137" s="113"/>
      <c r="P137" s="10"/>
      <c r="Q137" s="143"/>
      <c r="R137" s="11"/>
    </row>
    <row r="138" spans="1:24" ht="13.9" customHeight="1" x14ac:dyDescent="0.2">
      <c r="A138" s="8"/>
      <c r="B138" s="9"/>
      <c r="C138" s="9"/>
      <c r="D138" s="9"/>
      <c r="E138" s="9"/>
      <c r="F138" s="9"/>
      <c r="G138" s="9"/>
      <c r="H138" s="168" t="s">
        <v>771</v>
      </c>
      <c r="I138" s="169" t="s">
        <v>772</v>
      </c>
      <c r="J138" s="169" t="s">
        <v>773</v>
      </c>
      <c r="K138" s="170">
        <v>270</v>
      </c>
      <c r="L138" s="195"/>
      <c r="M138" s="195"/>
      <c r="N138" s="113"/>
      <c r="O138" s="113"/>
      <c r="P138" s="10"/>
      <c r="Q138" s="143"/>
      <c r="R138" s="11"/>
    </row>
    <row r="139" spans="1:24" ht="13.9" customHeight="1" x14ac:dyDescent="0.2">
      <c r="A139" s="8"/>
      <c r="B139" s="9"/>
      <c r="C139" s="9"/>
      <c r="D139" s="9"/>
      <c r="E139" s="9"/>
      <c r="F139" s="9"/>
      <c r="G139" s="9"/>
      <c r="H139" s="168" t="s">
        <v>774</v>
      </c>
      <c r="I139" s="169" t="s">
        <v>775</v>
      </c>
      <c r="J139" s="169" t="s">
        <v>776</v>
      </c>
      <c r="K139" s="170">
        <v>268</v>
      </c>
      <c r="L139" s="195"/>
      <c r="M139" s="195"/>
      <c r="N139" s="113"/>
      <c r="O139" s="113"/>
      <c r="P139" s="10"/>
      <c r="Q139" s="143"/>
      <c r="R139" s="11"/>
    </row>
    <row r="140" spans="1:24" ht="13.9" customHeight="1" x14ac:dyDescent="0.2">
      <c r="A140" s="8"/>
      <c r="B140" s="9"/>
      <c r="C140" s="9"/>
      <c r="D140" s="9"/>
      <c r="E140" s="9"/>
      <c r="F140" s="9"/>
      <c r="G140" s="9"/>
      <c r="H140" s="168" t="s">
        <v>777</v>
      </c>
      <c r="I140" s="169" t="s">
        <v>778</v>
      </c>
      <c r="J140" s="169" t="s">
        <v>779</v>
      </c>
      <c r="K140" s="170">
        <v>276</v>
      </c>
      <c r="L140" s="195"/>
      <c r="M140" s="195"/>
      <c r="N140" s="113"/>
      <c r="O140" s="113"/>
      <c r="P140" s="10"/>
      <c r="Q140" s="143"/>
      <c r="R140" s="11"/>
    </row>
    <row r="141" spans="1:24" ht="13.9" customHeight="1" x14ac:dyDescent="0.2">
      <c r="A141" s="8"/>
      <c r="B141" s="9"/>
      <c r="C141" s="9"/>
      <c r="D141" s="9"/>
      <c r="E141" s="9"/>
      <c r="F141" s="9"/>
      <c r="G141" s="9"/>
      <c r="H141" s="168" t="s">
        <v>780</v>
      </c>
      <c r="I141" s="169" t="s">
        <v>781</v>
      </c>
      <c r="J141" s="169" t="s">
        <v>782</v>
      </c>
      <c r="K141" s="170">
        <v>288</v>
      </c>
      <c r="L141" s="195"/>
      <c r="M141" s="195"/>
      <c r="N141" s="113"/>
      <c r="O141" s="113"/>
      <c r="P141" s="9"/>
      <c r="Q141" s="143"/>
      <c r="R141" s="11"/>
      <c r="X141" s="3"/>
    </row>
    <row r="142" spans="1:24" ht="13.9" customHeight="1" x14ac:dyDescent="0.2">
      <c r="A142" s="8"/>
      <c r="B142" s="9"/>
      <c r="C142" s="9"/>
      <c r="D142" s="9"/>
      <c r="E142" s="9"/>
      <c r="F142" s="9"/>
      <c r="G142" s="9"/>
      <c r="H142" s="168" t="s">
        <v>783</v>
      </c>
      <c r="I142" s="169" t="s">
        <v>784</v>
      </c>
      <c r="J142" s="169" t="s">
        <v>785</v>
      </c>
      <c r="K142" s="170">
        <v>292</v>
      </c>
      <c r="L142" s="195"/>
      <c r="M142" s="195"/>
      <c r="N142" s="113"/>
      <c r="O142" s="113"/>
      <c r="P142" s="9"/>
      <c r="Q142" s="143"/>
      <c r="R142" s="11"/>
      <c r="X142" s="3"/>
    </row>
    <row r="143" spans="1:24" ht="13.9" customHeight="1" x14ac:dyDescent="0.2">
      <c r="A143" s="8"/>
      <c r="B143" s="9"/>
      <c r="C143" s="9"/>
      <c r="D143" s="9"/>
      <c r="E143" s="9"/>
      <c r="F143" s="9"/>
      <c r="G143" s="9"/>
      <c r="H143" s="168" t="s">
        <v>786</v>
      </c>
      <c r="I143" s="169" t="s">
        <v>787</v>
      </c>
      <c r="J143" s="169" t="s">
        <v>788</v>
      </c>
      <c r="K143" s="170">
        <v>300</v>
      </c>
      <c r="L143" s="195"/>
      <c r="M143" s="195"/>
      <c r="N143" s="113"/>
      <c r="O143" s="113"/>
      <c r="P143" s="9"/>
      <c r="Q143" s="143"/>
      <c r="R143" s="11"/>
      <c r="X143" s="10"/>
    </row>
    <row r="144" spans="1:24" ht="13.9" customHeight="1" x14ac:dyDescent="0.2">
      <c r="A144" s="8"/>
      <c r="B144" s="9"/>
      <c r="C144" s="30"/>
      <c r="D144" s="30"/>
      <c r="E144" s="30"/>
      <c r="F144" s="30"/>
      <c r="G144" s="30"/>
      <c r="H144" s="168" t="s">
        <v>789</v>
      </c>
      <c r="I144" s="169" t="s">
        <v>790</v>
      </c>
      <c r="J144" s="169" t="s">
        <v>791</v>
      </c>
      <c r="K144" s="170">
        <v>304</v>
      </c>
      <c r="L144" s="195"/>
      <c r="M144" s="195"/>
      <c r="N144" s="113"/>
      <c r="O144" s="113"/>
      <c r="P144" s="9"/>
      <c r="Q144" s="143"/>
      <c r="R144" s="11"/>
      <c r="X144" s="10"/>
    </row>
    <row r="145" spans="1:24" ht="13.9" customHeight="1" x14ac:dyDescent="0.2">
      <c r="A145" s="8"/>
      <c r="B145" s="29"/>
      <c r="C145" s="29"/>
      <c r="D145" s="29"/>
      <c r="E145" s="29"/>
      <c r="F145" s="29"/>
      <c r="G145" s="29"/>
      <c r="H145" s="168" t="s">
        <v>792</v>
      </c>
      <c r="I145" s="169" t="s">
        <v>793</v>
      </c>
      <c r="J145" s="169" t="s">
        <v>794</v>
      </c>
      <c r="K145" s="170">
        <v>308</v>
      </c>
      <c r="L145" s="195"/>
      <c r="M145" s="195"/>
      <c r="N145" s="113"/>
      <c r="O145" s="113"/>
      <c r="P145" s="9"/>
      <c r="Q145" s="143"/>
      <c r="R145" s="11"/>
      <c r="X145" s="10"/>
    </row>
    <row r="146" spans="1:24" ht="13.9" customHeight="1" x14ac:dyDescent="0.2">
      <c r="A146" s="8"/>
      <c r="B146" s="49"/>
      <c r="C146" s="9"/>
      <c r="D146" s="9"/>
      <c r="E146" s="9"/>
      <c r="F146" s="9"/>
      <c r="G146" s="9"/>
      <c r="H146" s="168" t="s">
        <v>795</v>
      </c>
      <c r="I146" s="169" t="s">
        <v>796</v>
      </c>
      <c r="J146" s="169" t="s">
        <v>797</v>
      </c>
      <c r="K146" s="170">
        <v>312</v>
      </c>
      <c r="L146" s="195"/>
      <c r="M146" s="195"/>
      <c r="N146" s="113"/>
      <c r="O146" s="113"/>
      <c r="P146" s="16"/>
      <c r="Q146" s="143"/>
      <c r="R146" s="11"/>
      <c r="X146" s="10"/>
    </row>
    <row r="147" spans="1:24" ht="13.9" customHeight="1" x14ac:dyDescent="0.2">
      <c r="A147" s="8"/>
      <c r="B147" s="49"/>
      <c r="C147" s="9"/>
      <c r="D147" s="9"/>
      <c r="E147" s="9"/>
      <c r="F147" s="9"/>
      <c r="G147" s="9"/>
      <c r="H147" s="168" t="s">
        <v>798</v>
      </c>
      <c r="I147" s="169" t="s">
        <v>799</v>
      </c>
      <c r="J147" s="169" t="s">
        <v>800</v>
      </c>
      <c r="K147" s="170">
        <v>316</v>
      </c>
      <c r="L147" s="195"/>
      <c r="M147" s="195"/>
      <c r="N147" s="113"/>
      <c r="O147" s="113"/>
      <c r="P147" s="16"/>
      <c r="Q147" s="143"/>
      <c r="R147" s="11"/>
      <c r="X147" s="10"/>
    </row>
    <row r="148" spans="1:24" ht="13.9" customHeight="1" x14ac:dyDescent="0.2">
      <c r="A148" s="8"/>
      <c r="B148" s="49"/>
      <c r="C148" s="9"/>
      <c r="D148" s="9"/>
      <c r="E148" s="9"/>
      <c r="F148" s="9"/>
      <c r="G148" s="9"/>
      <c r="H148" s="168" t="s">
        <v>801</v>
      </c>
      <c r="I148" s="169" t="s">
        <v>802</v>
      </c>
      <c r="J148" s="169" t="s">
        <v>803</v>
      </c>
      <c r="K148" s="170">
        <v>320</v>
      </c>
      <c r="L148" s="195"/>
      <c r="M148" s="195"/>
      <c r="N148" s="113"/>
      <c r="O148" s="113"/>
      <c r="P148" s="16"/>
      <c r="Q148" s="143"/>
      <c r="R148" s="11"/>
      <c r="X148" s="10"/>
    </row>
    <row r="149" spans="1:24" ht="13.9" customHeight="1" x14ac:dyDescent="0.2">
      <c r="A149" s="8"/>
      <c r="B149" s="9"/>
      <c r="C149" s="9"/>
      <c r="D149" s="9"/>
      <c r="E149" s="9"/>
      <c r="F149" s="9"/>
      <c r="G149" s="9"/>
      <c r="H149" s="168" t="s">
        <v>804</v>
      </c>
      <c r="I149" s="169" t="s">
        <v>805</v>
      </c>
      <c r="J149" s="169" t="s">
        <v>806</v>
      </c>
      <c r="K149" s="170">
        <v>831</v>
      </c>
      <c r="L149" s="195"/>
      <c r="M149" s="195"/>
      <c r="N149" s="113"/>
      <c r="O149" s="113"/>
      <c r="P149" s="10"/>
      <c r="Q149" s="143"/>
      <c r="R149" s="11"/>
    </row>
    <row r="150" spans="1:24" ht="13.9" customHeight="1" x14ac:dyDescent="0.2">
      <c r="A150" s="8"/>
      <c r="B150" s="30"/>
      <c r="C150" s="9"/>
      <c r="D150" s="9"/>
      <c r="E150" s="9"/>
      <c r="F150" s="9"/>
      <c r="G150" s="9"/>
      <c r="H150" s="168" t="s">
        <v>807</v>
      </c>
      <c r="I150" s="169" t="s">
        <v>808</v>
      </c>
      <c r="J150" s="169" t="s">
        <v>809</v>
      </c>
      <c r="K150" s="170">
        <v>324</v>
      </c>
      <c r="L150" s="195"/>
      <c r="M150" s="195"/>
      <c r="N150" s="113"/>
      <c r="O150" s="113"/>
      <c r="P150" s="10"/>
      <c r="Q150" s="143"/>
      <c r="R150" s="11"/>
    </row>
    <row r="151" spans="1:24" ht="13.9" customHeight="1" x14ac:dyDescent="0.2">
      <c r="A151" s="8"/>
      <c r="B151" s="9"/>
      <c r="C151" s="9"/>
      <c r="D151" s="9"/>
      <c r="E151" s="9"/>
      <c r="F151" s="9"/>
      <c r="G151" s="9"/>
      <c r="H151" s="168" t="s">
        <v>810</v>
      </c>
      <c r="I151" s="169" t="s">
        <v>811</v>
      </c>
      <c r="J151" s="169" t="s">
        <v>812</v>
      </c>
      <c r="K151" s="170">
        <v>624</v>
      </c>
      <c r="L151" s="195"/>
      <c r="M151" s="195"/>
      <c r="N151" s="113"/>
      <c r="O151" s="113"/>
      <c r="P151" s="10"/>
      <c r="Q151" s="143"/>
      <c r="R151" s="11"/>
    </row>
    <row r="152" spans="1:24" ht="13.9" customHeight="1" x14ac:dyDescent="0.2">
      <c r="A152" s="8"/>
      <c r="B152" s="9"/>
      <c r="C152" s="9"/>
      <c r="D152" s="9"/>
      <c r="E152" s="9"/>
      <c r="F152" s="9"/>
      <c r="G152" s="9"/>
      <c r="H152" s="168" t="s">
        <v>813</v>
      </c>
      <c r="I152" s="169" t="s">
        <v>814</v>
      </c>
      <c r="J152" s="169" t="s">
        <v>815</v>
      </c>
      <c r="K152" s="170">
        <v>328</v>
      </c>
      <c r="L152" s="195"/>
      <c r="M152" s="195"/>
      <c r="N152" s="113"/>
      <c r="O152" s="113"/>
      <c r="P152" s="10"/>
      <c r="Q152" s="143"/>
      <c r="R152" s="11"/>
    </row>
    <row r="153" spans="1:24" ht="13.9" customHeight="1" x14ac:dyDescent="0.2">
      <c r="A153" s="8"/>
      <c r="B153" s="9"/>
      <c r="C153" s="9"/>
      <c r="D153" s="9"/>
      <c r="E153" s="9"/>
      <c r="F153" s="9"/>
      <c r="G153" s="9"/>
      <c r="H153" s="168" t="s">
        <v>816</v>
      </c>
      <c r="I153" s="169" t="s">
        <v>817</v>
      </c>
      <c r="J153" s="169" t="s">
        <v>818</v>
      </c>
      <c r="K153" s="170">
        <v>332</v>
      </c>
      <c r="L153" s="195"/>
      <c r="M153" s="195"/>
      <c r="N153" s="113"/>
      <c r="O153" s="113"/>
      <c r="P153" s="10"/>
      <c r="Q153" s="143"/>
      <c r="R153" s="11"/>
    </row>
    <row r="154" spans="1:24" ht="13.9" customHeight="1" x14ac:dyDescent="0.2">
      <c r="A154" s="8"/>
      <c r="B154" s="9"/>
      <c r="C154" s="9"/>
      <c r="D154" s="9"/>
      <c r="E154" s="9"/>
      <c r="F154" s="9"/>
      <c r="G154" s="9"/>
      <c r="H154" s="168" t="s">
        <v>819</v>
      </c>
      <c r="I154" s="169" t="s">
        <v>820</v>
      </c>
      <c r="J154" s="169" t="s">
        <v>821</v>
      </c>
      <c r="K154" s="170">
        <v>334</v>
      </c>
      <c r="L154" s="195"/>
      <c r="M154" s="195"/>
      <c r="N154" s="113"/>
      <c r="O154" s="113"/>
      <c r="P154" s="10"/>
      <c r="Q154" s="143"/>
      <c r="R154" s="11"/>
    </row>
    <row r="155" spans="1:24" ht="13.9" customHeight="1" x14ac:dyDescent="0.2">
      <c r="A155" s="8"/>
      <c r="B155" s="9"/>
      <c r="C155" s="9"/>
      <c r="D155" s="9"/>
      <c r="E155" s="9"/>
      <c r="F155" s="9"/>
      <c r="G155" s="9"/>
      <c r="H155" s="168" t="s">
        <v>822</v>
      </c>
      <c r="I155" s="169" t="s">
        <v>823</v>
      </c>
      <c r="J155" s="169" t="s">
        <v>824</v>
      </c>
      <c r="K155" s="170">
        <v>336</v>
      </c>
      <c r="L155" s="195"/>
      <c r="M155" s="195"/>
      <c r="N155" s="113"/>
      <c r="O155" s="113"/>
      <c r="P155" s="9"/>
      <c r="Q155" s="143"/>
      <c r="R155" s="11"/>
      <c r="X155" s="3"/>
    </row>
    <row r="156" spans="1:24" ht="13.9" customHeight="1" x14ac:dyDescent="0.2">
      <c r="A156" s="8"/>
      <c r="B156" s="9"/>
      <c r="C156" s="9"/>
      <c r="D156" s="9"/>
      <c r="E156" s="9"/>
      <c r="F156" s="9"/>
      <c r="G156" s="9"/>
      <c r="H156" s="168" t="s">
        <v>825</v>
      </c>
      <c r="I156" s="169" t="s">
        <v>826</v>
      </c>
      <c r="J156" s="169" t="s">
        <v>827</v>
      </c>
      <c r="K156" s="170">
        <v>340</v>
      </c>
      <c r="L156" s="195"/>
      <c r="M156" s="195"/>
      <c r="N156" s="113"/>
      <c r="O156" s="113"/>
      <c r="P156" s="9"/>
      <c r="Q156" s="143"/>
      <c r="R156" s="11"/>
      <c r="X156" s="3"/>
    </row>
    <row r="157" spans="1:24" ht="13.9" customHeight="1" x14ac:dyDescent="0.2">
      <c r="A157" s="8"/>
      <c r="B157" s="9"/>
      <c r="C157" s="9"/>
      <c r="D157" s="9"/>
      <c r="E157" s="9"/>
      <c r="F157" s="9"/>
      <c r="G157" s="9"/>
      <c r="H157" s="168" t="s">
        <v>828</v>
      </c>
      <c r="I157" s="169" t="s">
        <v>829</v>
      </c>
      <c r="J157" s="169" t="s">
        <v>830</v>
      </c>
      <c r="K157" s="170">
        <v>344</v>
      </c>
      <c r="L157" s="195"/>
      <c r="M157" s="195"/>
      <c r="N157" s="113"/>
      <c r="O157" s="113"/>
      <c r="P157" s="9"/>
      <c r="Q157" s="143"/>
      <c r="R157" s="11"/>
      <c r="X157" s="10"/>
    </row>
    <row r="158" spans="1:24" ht="13.9" customHeight="1" x14ac:dyDescent="0.2">
      <c r="A158" s="8"/>
      <c r="B158" s="9"/>
      <c r="C158" s="30"/>
      <c r="D158" s="30"/>
      <c r="E158" s="30"/>
      <c r="F158" s="30"/>
      <c r="G158" s="30"/>
      <c r="H158" s="168" t="s">
        <v>831</v>
      </c>
      <c r="I158" s="169" t="s">
        <v>832</v>
      </c>
      <c r="J158" s="169" t="s">
        <v>833</v>
      </c>
      <c r="K158" s="170">
        <v>348</v>
      </c>
      <c r="L158" s="195"/>
      <c r="M158" s="195"/>
      <c r="N158" s="113"/>
      <c r="O158" s="113"/>
      <c r="P158" s="9"/>
      <c r="Q158" s="143"/>
      <c r="R158" s="11"/>
      <c r="X158" s="10"/>
    </row>
    <row r="159" spans="1:24" ht="13.9" customHeight="1" x14ac:dyDescent="0.2">
      <c r="A159" s="8"/>
      <c r="B159" s="29"/>
      <c r="C159" s="29"/>
      <c r="D159" s="29"/>
      <c r="E159" s="29"/>
      <c r="F159" s="29"/>
      <c r="G159" s="29"/>
      <c r="H159" s="168" t="s">
        <v>834</v>
      </c>
      <c r="I159" s="169" t="s">
        <v>835</v>
      </c>
      <c r="J159" s="169" t="s">
        <v>836</v>
      </c>
      <c r="K159" s="170">
        <v>352</v>
      </c>
      <c r="L159" s="195"/>
      <c r="M159" s="195"/>
      <c r="N159" s="113"/>
      <c r="O159" s="113"/>
      <c r="P159" s="9"/>
      <c r="Q159" s="143"/>
      <c r="R159" s="11"/>
      <c r="X159" s="10"/>
    </row>
    <row r="160" spans="1:24" ht="13.9" customHeight="1" x14ac:dyDescent="0.2">
      <c r="A160" s="8"/>
      <c r="B160" s="9"/>
      <c r="C160" s="9"/>
      <c r="D160" s="9"/>
      <c r="E160" s="9"/>
      <c r="F160" s="9"/>
      <c r="G160" s="9"/>
      <c r="H160" s="168" t="s">
        <v>837</v>
      </c>
      <c r="I160" s="169" t="s">
        <v>838</v>
      </c>
      <c r="J160" s="169" t="s">
        <v>839</v>
      </c>
      <c r="K160" s="170">
        <v>356</v>
      </c>
      <c r="L160" s="195"/>
      <c r="M160" s="195"/>
      <c r="N160" s="113"/>
      <c r="O160" s="113"/>
      <c r="P160" s="9"/>
      <c r="Q160" s="143"/>
      <c r="R160" s="11"/>
      <c r="X160" s="10"/>
    </row>
    <row r="161" spans="1:24" ht="13.9" customHeight="1" x14ac:dyDescent="0.2">
      <c r="A161" s="8"/>
      <c r="B161" s="9"/>
      <c r="C161" s="9"/>
      <c r="D161" s="9"/>
      <c r="E161" s="9"/>
      <c r="F161" s="9"/>
      <c r="G161" s="9"/>
      <c r="H161" s="168" t="s">
        <v>840</v>
      </c>
      <c r="I161" s="169" t="s">
        <v>841</v>
      </c>
      <c r="J161" s="169" t="s">
        <v>842</v>
      </c>
      <c r="K161" s="170">
        <v>360</v>
      </c>
      <c r="L161" s="195"/>
      <c r="M161" s="195"/>
      <c r="N161" s="113"/>
      <c r="O161" s="113"/>
      <c r="P161" s="9"/>
      <c r="Q161" s="143"/>
      <c r="R161" s="11"/>
      <c r="X161" s="10"/>
    </row>
    <row r="162" spans="1:24" ht="13.9" customHeight="1" x14ac:dyDescent="0.2">
      <c r="A162" s="8"/>
      <c r="B162" s="9"/>
      <c r="C162" s="9"/>
      <c r="D162" s="9"/>
      <c r="E162" s="9"/>
      <c r="F162" s="9"/>
      <c r="G162" s="9"/>
      <c r="H162" s="168" t="s">
        <v>843</v>
      </c>
      <c r="I162" s="169" t="s">
        <v>844</v>
      </c>
      <c r="J162" s="169" t="s">
        <v>845</v>
      </c>
      <c r="K162" s="170">
        <v>364</v>
      </c>
      <c r="L162" s="195"/>
      <c r="M162" s="195"/>
      <c r="N162" s="113"/>
      <c r="O162" s="113"/>
      <c r="P162" s="9"/>
      <c r="Q162" s="143"/>
      <c r="R162" s="11"/>
      <c r="X162" s="10"/>
    </row>
    <row r="163" spans="1:24" ht="13.9" customHeight="1" x14ac:dyDescent="0.2">
      <c r="A163" s="8"/>
      <c r="B163" s="9"/>
      <c r="C163" s="9"/>
      <c r="D163" s="9"/>
      <c r="E163" s="9"/>
      <c r="F163" s="9"/>
      <c r="G163" s="9"/>
      <c r="H163" s="168" t="s">
        <v>846</v>
      </c>
      <c r="I163" s="169" t="s">
        <v>847</v>
      </c>
      <c r="J163" s="169" t="s">
        <v>848</v>
      </c>
      <c r="K163" s="170">
        <v>368</v>
      </c>
      <c r="L163" s="195"/>
      <c r="M163" s="195"/>
      <c r="N163" s="113"/>
      <c r="O163" s="113"/>
      <c r="P163" s="9"/>
      <c r="Q163" s="143"/>
      <c r="R163" s="11"/>
      <c r="X163" s="10"/>
    </row>
    <row r="164" spans="1:24" ht="13.9" customHeight="1" x14ac:dyDescent="0.2">
      <c r="A164" s="8"/>
      <c r="B164" s="9"/>
      <c r="C164" s="9"/>
      <c r="D164" s="9"/>
      <c r="E164" s="9"/>
      <c r="F164" s="9"/>
      <c r="G164" s="9"/>
      <c r="H164" s="168" t="s">
        <v>849</v>
      </c>
      <c r="I164" s="169" t="s">
        <v>850</v>
      </c>
      <c r="J164" s="169" t="s">
        <v>851</v>
      </c>
      <c r="K164" s="170">
        <v>372</v>
      </c>
      <c r="L164" s="195"/>
      <c r="M164" s="195"/>
      <c r="N164" s="113"/>
      <c r="O164" s="113"/>
      <c r="P164" s="9"/>
      <c r="Q164" s="143"/>
      <c r="R164" s="11"/>
      <c r="X164" s="10"/>
    </row>
    <row r="165" spans="1:24" ht="13.9" customHeight="1" x14ac:dyDescent="0.2">
      <c r="A165" s="8"/>
      <c r="B165" s="9"/>
      <c r="C165" s="9"/>
      <c r="D165" s="9"/>
      <c r="E165" s="9"/>
      <c r="F165" s="9"/>
      <c r="G165" s="9"/>
      <c r="H165" s="168" t="s">
        <v>852</v>
      </c>
      <c r="I165" s="169" t="s">
        <v>853</v>
      </c>
      <c r="J165" s="169" t="s">
        <v>854</v>
      </c>
      <c r="K165" s="170">
        <v>833</v>
      </c>
      <c r="L165" s="195"/>
      <c r="M165" s="195"/>
      <c r="N165" s="113"/>
      <c r="O165" s="113"/>
      <c r="P165" s="9"/>
      <c r="Q165" s="143"/>
      <c r="R165" s="11"/>
      <c r="X165" s="3"/>
    </row>
    <row r="166" spans="1:24" ht="13.9" customHeight="1" x14ac:dyDescent="0.2">
      <c r="A166" s="8"/>
      <c r="B166" s="9"/>
      <c r="C166" s="9"/>
      <c r="D166" s="9"/>
      <c r="E166" s="9"/>
      <c r="F166" s="9"/>
      <c r="G166" s="9"/>
      <c r="H166" s="168" t="s">
        <v>855</v>
      </c>
      <c r="I166" s="169" t="s">
        <v>856</v>
      </c>
      <c r="J166" s="169" t="s">
        <v>857</v>
      </c>
      <c r="K166" s="170">
        <v>376</v>
      </c>
      <c r="L166" s="195"/>
      <c r="M166" s="195"/>
      <c r="N166" s="113"/>
      <c r="O166" s="113"/>
      <c r="P166" s="9"/>
      <c r="Q166" s="143"/>
      <c r="R166" s="11"/>
      <c r="X166" s="10"/>
    </row>
    <row r="167" spans="1:24" ht="13.9" customHeight="1" x14ac:dyDescent="0.2">
      <c r="A167" s="8"/>
      <c r="B167" s="49"/>
      <c r="C167" s="9"/>
      <c r="D167" s="9"/>
      <c r="E167" s="9"/>
      <c r="F167" s="9"/>
      <c r="G167" s="9"/>
      <c r="H167" s="168" t="s">
        <v>858</v>
      </c>
      <c r="I167" s="169" t="s">
        <v>859</v>
      </c>
      <c r="J167" s="169" t="s">
        <v>860</v>
      </c>
      <c r="K167" s="170">
        <v>380</v>
      </c>
      <c r="L167" s="195"/>
      <c r="M167" s="195"/>
      <c r="N167" s="113"/>
      <c r="O167" s="113"/>
      <c r="P167" s="9"/>
      <c r="Q167" s="143"/>
      <c r="R167" s="11"/>
      <c r="X167" s="10"/>
    </row>
    <row r="168" spans="1:24" ht="13.9" customHeight="1" x14ac:dyDescent="0.2">
      <c r="A168" s="8"/>
      <c r="B168" s="9"/>
      <c r="C168" s="9"/>
      <c r="D168" s="9"/>
      <c r="E168" s="9"/>
      <c r="F168" s="9"/>
      <c r="G168" s="9"/>
      <c r="H168" s="168" t="s">
        <v>861</v>
      </c>
      <c r="I168" s="169" t="s">
        <v>862</v>
      </c>
      <c r="J168" s="169" t="s">
        <v>863</v>
      </c>
      <c r="K168" s="170">
        <v>388</v>
      </c>
      <c r="L168" s="195"/>
      <c r="M168" s="195"/>
      <c r="N168" s="113"/>
      <c r="O168" s="113"/>
      <c r="P168" s="9"/>
      <c r="Q168" s="143"/>
      <c r="R168" s="11"/>
      <c r="X168" s="10"/>
    </row>
    <row r="169" spans="1:24" ht="13.9" customHeight="1" x14ac:dyDescent="0.2">
      <c r="A169" s="8"/>
      <c r="B169" s="9"/>
      <c r="C169" s="9"/>
      <c r="D169" s="9"/>
      <c r="E169" s="9"/>
      <c r="F169" s="9"/>
      <c r="G169" s="9"/>
      <c r="H169" s="168" t="s">
        <v>864</v>
      </c>
      <c r="I169" s="169" t="s">
        <v>865</v>
      </c>
      <c r="J169" s="169" t="s">
        <v>866</v>
      </c>
      <c r="K169" s="170">
        <v>392</v>
      </c>
      <c r="L169" s="195"/>
      <c r="M169" s="195"/>
      <c r="N169" s="113"/>
      <c r="O169" s="113"/>
      <c r="P169" s="9"/>
      <c r="Q169" s="143"/>
      <c r="R169" s="11"/>
      <c r="X169" s="10"/>
    </row>
    <row r="170" spans="1:24" ht="13.9" customHeight="1" x14ac:dyDescent="0.2">
      <c r="A170" s="8"/>
      <c r="H170" s="168" t="s">
        <v>867</v>
      </c>
      <c r="I170" s="169" t="s">
        <v>868</v>
      </c>
      <c r="J170" s="169" t="s">
        <v>869</v>
      </c>
      <c r="K170" s="170">
        <v>832</v>
      </c>
      <c r="L170" s="195"/>
      <c r="M170" s="195"/>
      <c r="N170" s="113"/>
      <c r="O170" s="113"/>
      <c r="P170" s="9"/>
      <c r="Q170" s="143"/>
      <c r="R170" s="11"/>
      <c r="X170" s="10"/>
    </row>
    <row r="171" spans="1:24" ht="13.9" customHeight="1" x14ac:dyDescent="0.2">
      <c r="A171" s="8"/>
      <c r="H171" s="168" t="s">
        <v>870</v>
      </c>
      <c r="I171" s="169" t="s">
        <v>871</v>
      </c>
      <c r="J171" s="169" t="s">
        <v>872</v>
      </c>
      <c r="K171" s="170">
        <v>400</v>
      </c>
      <c r="L171" s="195"/>
      <c r="M171" s="195"/>
      <c r="N171" s="113"/>
      <c r="O171" s="113"/>
      <c r="P171" s="9"/>
      <c r="Q171" s="143"/>
      <c r="R171" s="11"/>
      <c r="X171" s="10"/>
    </row>
    <row r="172" spans="1:24" ht="13.9" customHeight="1" x14ac:dyDescent="0.2">
      <c r="A172" s="8"/>
      <c r="H172" s="168" t="s">
        <v>873</v>
      </c>
      <c r="I172" s="169" t="s">
        <v>874</v>
      </c>
      <c r="J172" s="169" t="s">
        <v>875</v>
      </c>
      <c r="K172" s="170">
        <v>398</v>
      </c>
      <c r="L172" s="195"/>
      <c r="M172" s="195"/>
      <c r="N172" s="113"/>
      <c r="O172" s="113"/>
      <c r="P172" s="9"/>
      <c r="Q172" s="143"/>
      <c r="R172" s="11"/>
      <c r="X172" s="3"/>
    </row>
    <row r="173" spans="1:24" ht="13.9" customHeight="1" x14ac:dyDescent="0.2">
      <c r="A173" s="8"/>
      <c r="H173" s="168" t="s">
        <v>876</v>
      </c>
      <c r="I173" s="169" t="s">
        <v>877</v>
      </c>
      <c r="J173" s="169" t="s">
        <v>878</v>
      </c>
      <c r="K173" s="170">
        <v>404</v>
      </c>
      <c r="L173" s="195"/>
      <c r="M173" s="195"/>
      <c r="N173" s="113"/>
      <c r="O173" s="113"/>
      <c r="P173" s="9"/>
      <c r="Q173" s="143"/>
      <c r="R173" s="11"/>
      <c r="X173" s="10"/>
    </row>
    <row r="174" spans="1:24" ht="13.9" customHeight="1" x14ac:dyDescent="0.2">
      <c r="A174" s="8"/>
      <c r="H174" s="168" t="s">
        <v>879</v>
      </c>
      <c r="I174" s="169" t="s">
        <v>880</v>
      </c>
      <c r="J174" s="169" t="s">
        <v>881</v>
      </c>
      <c r="K174" s="170">
        <v>296</v>
      </c>
      <c r="L174" s="195"/>
      <c r="M174" s="195"/>
      <c r="N174" s="113"/>
      <c r="O174" s="113"/>
      <c r="P174" s="9"/>
      <c r="Q174" s="143"/>
      <c r="R174" s="11"/>
      <c r="X174" s="10"/>
    </row>
    <row r="175" spans="1:24" ht="13.9" customHeight="1" x14ac:dyDescent="0.2">
      <c r="A175" s="8"/>
      <c r="B175" s="9"/>
      <c r="C175" s="9"/>
      <c r="D175" s="9"/>
      <c r="E175" s="9"/>
      <c r="F175" s="9"/>
      <c r="G175" s="9"/>
      <c r="H175" s="168" t="s">
        <v>882</v>
      </c>
      <c r="I175" s="169" t="s">
        <v>883</v>
      </c>
      <c r="J175" s="169" t="s">
        <v>884</v>
      </c>
      <c r="K175" s="170">
        <v>408</v>
      </c>
      <c r="L175" s="195"/>
      <c r="M175" s="195"/>
      <c r="N175" s="113"/>
      <c r="O175" s="113"/>
      <c r="P175" s="9"/>
      <c r="Q175" s="143"/>
      <c r="R175" s="11"/>
      <c r="X175" s="10"/>
    </row>
    <row r="176" spans="1:24" ht="13.9" customHeight="1" x14ac:dyDescent="0.2">
      <c r="A176" s="8"/>
      <c r="C176" s="9"/>
      <c r="D176" s="9"/>
      <c r="E176" s="9"/>
      <c r="F176" s="9"/>
      <c r="G176" s="9"/>
      <c r="H176" s="168" t="s">
        <v>885</v>
      </c>
      <c r="I176" s="169" t="s">
        <v>886</v>
      </c>
      <c r="J176" s="169" t="s">
        <v>887</v>
      </c>
      <c r="K176" s="170">
        <v>410</v>
      </c>
      <c r="L176" s="195"/>
      <c r="M176" s="195"/>
      <c r="N176" s="113"/>
      <c r="O176" s="113"/>
      <c r="P176" s="9"/>
      <c r="Q176" s="143"/>
      <c r="R176" s="11"/>
      <c r="X176" s="10"/>
    </row>
    <row r="177" spans="1:24" ht="13.9" customHeight="1" x14ac:dyDescent="0.2">
      <c r="A177" s="8"/>
      <c r="B177" s="9"/>
      <c r="C177" s="9"/>
      <c r="D177" s="9"/>
      <c r="E177" s="9"/>
      <c r="F177" s="9"/>
      <c r="G177" s="9"/>
      <c r="H177" s="168" t="s">
        <v>888</v>
      </c>
      <c r="I177" s="169" t="s">
        <v>889</v>
      </c>
      <c r="J177" s="169" t="s">
        <v>890</v>
      </c>
      <c r="K177" s="170">
        <v>414</v>
      </c>
      <c r="L177" s="195"/>
      <c r="M177" s="195"/>
      <c r="N177" s="113"/>
      <c r="O177" s="113"/>
      <c r="P177" s="9"/>
      <c r="Q177" s="143"/>
      <c r="R177" s="11"/>
      <c r="X177" s="10"/>
    </row>
    <row r="178" spans="1:24" ht="13.9" customHeight="1" x14ac:dyDescent="0.2">
      <c r="A178" s="8"/>
      <c r="B178" s="9"/>
      <c r="C178" s="9"/>
      <c r="D178" s="9"/>
      <c r="E178" s="9"/>
      <c r="F178" s="9"/>
      <c r="G178" s="9"/>
      <c r="H178" s="168" t="s">
        <v>891</v>
      </c>
      <c r="I178" s="169" t="s">
        <v>892</v>
      </c>
      <c r="J178" s="169" t="s">
        <v>893</v>
      </c>
      <c r="K178" s="170">
        <v>417</v>
      </c>
      <c r="L178" s="195"/>
      <c r="M178" s="195"/>
      <c r="N178" s="113"/>
      <c r="O178" s="113"/>
      <c r="P178" s="9"/>
      <c r="Q178" s="143"/>
      <c r="R178" s="11"/>
      <c r="X178" s="10"/>
    </row>
    <row r="179" spans="1:24" ht="13.9" customHeight="1" x14ac:dyDescent="0.2">
      <c r="A179" s="8"/>
      <c r="B179" s="9"/>
      <c r="C179" s="9"/>
      <c r="D179" s="9"/>
      <c r="E179" s="9"/>
      <c r="F179" s="9"/>
      <c r="G179" s="9"/>
      <c r="H179" s="168" t="s">
        <v>894</v>
      </c>
      <c r="I179" s="169" t="s">
        <v>895</v>
      </c>
      <c r="J179" s="169" t="s">
        <v>896</v>
      </c>
      <c r="K179" s="170">
        <v>418</v>
      </c>
      <c r="L179" s="195"/>
      <c r="M179" s="195"/>
      <c r="N179" s="113"/>
      <c r="O179" s="113"/>
      <c r="P179" s="9"/>
      <c r="Q179" s="143"/>
      <c r="R179" s="11"/>
      <c r="X179" s="10"/>
    </row>
    <row r="180" spans="1:24" ht="13.9" customHeight="1" x14ac:dyDescent="0.2">
      <c r="A180" s="8"/>
      <c r="B180" s="49"/>
      <c r="C180" s="9"/>
      <c r="D180" s="9"/>
      <c r="E180" s="9"/>
      <c r="F180" s="9"/>
      <c r="G180" s="9"/>
      <c r="H180" s="168" t="s">
        <v>897</v>
      </c>
      <c r="I180" s="169" t="s">
        <v>898</v>
      </c>
      <c r="J180" s="169" t="s">
        <v>899</v>
      </c>
      <c r="K180" s="170">
        <v>428</v>
      </c>
      <c r="L180" s="195"/>
      <c r="M180" s="195"/>
      <c r="N180" s="113"/>
      <c r="O180" s="113"/>
      <c r="P180" s="9"/>
      <c r="Q180" s="143"/>
      <c r="R180" s="11"/>
      <c r="X180" s="10"/>
    </row>
    <row r="181" spans="1:24" ht="13.9" customHeight="1" x14ac:dyDescent="0.2">
      <c r="A181" s="8"/>
      <c r="B181" s="9"/>
      <c r="C181" s="9"/>
      <c r="D181" s="9"/>
      <c r="E181" s="9"/>
      <c r="F181" s="9"/>
      <c r="G181" s="9"/>
      <c r="H181" s="168" t="s">
        <v>900</v>
      </c>
      <c r="I181" s="169" t="s">
        <v>901</v>
      </c>
      <c r="J181" s="169" t="s">
        <v>902</v>
      </c>
      <c r="K181" s="170">
        <v>422</v>
      </c>
      <c r="L181" s="195"/>
      <c r="M181" s="195"/>
      <c r="N181" s="113"/>
      <c r="O181" s="113"/>
      <c r="P181" s="9"/>
      <c r="Q181" s="143"/>
      <c r="R181" s="11"/>
      <c r="X181" s="10"/>
    </row>
    <row r="182" spans="1:24" ht="13.9" customHeight="1" x14ac:dyDescent="0.2">
      <c r="A182" s="8"/>
      <c r="H182" s="168" t="s">
        <v>903</v>
      </c>
      <c r="I182" s="169" t="s">
        <v>904</v>
      </c>
      <c r="J182" s="169" t="s">
        <v>905</v>
      </c>
      <c r="K182" s="170">
        <v>426</v>
      </c>
      <c r="L182" s="195"/>
      <c r="M182" s="195"/>
      <c r="N182" s="113"/>
      <c r="O182" s="113"/>
      <c r="P182" s="9"/>
      <c r="Q182" s="143"/>
      <c r="R182" s="11"/>
      <c r="X182" s="10"/>
    </row>
    <row r="183" spans="1:24" ht="13.9" customHeight="1" x14ac:dyDescent="0.2">
      <c r="A183" s="8"/>
      <c r="H183" s="168" t="s">
        <v>906</v>
      </c>
      <c r="I183" s="169" t="s">
        <v>907</v>
      </c>
      <c r="J183" s="169" t="s">
        <v>908</v>
      </c>
      <c r="K183" s="170">
        <v>430</v>
      </c>
      <c r="L183" s="195"/>
      <c r="M183" s="195"/>
      <c r="N183" s="113"/>
      <c r="O183" s="113"/>
      <c r="P183" s="9"/>
      <c r="Q183" s="143"/>
      <c r="R183" s="11"/>
      <c r="X183" s="10"/>
    </row>
    <row r="184" spans="1:24" ht="13.9" customHeight="1" x14ac:dyDescent="0.2">
      <c r="A184" s="8"/>
      <c r="H184" s="168" t="s">
        <v>909</v>
      </c>
      <c r="I184" s="169" t="s">
        <v>910</v>
      </c>
      <c r="J184" s="169" t="s">
        <v>911</v>
      </c>
      <c r="K184" s="170">
        <v>434</v>
      </c>
      <c r="L184" s="195"/>
      <c r="M184" s="195"/>
      <c r="N184" s="113"/>
      <c r="O184" s="113"/>
      <c r="P184" s="9"/>
      <c r="Q184" s="143"/>
      <c r="R184" s="11"/>
      <c r="X184" s="10"/>
    </row>
    <row r="185" spans="1:24" ht="13.9" customHeight="1" x14ac:dyDescent="0.2">
      <c r="A185" s="8"/>
      <c r="H185" s="168" t="s">
        <v>912</v>
      </c>
      <c r="I185" s="169" t="s">
        <v>913</v>
      </c>
      <c r="J185" s="169" t="s">
        <v>914</v>
      </c>
      <c r="K185" s="170">
        <v>438</v>
      </c>
      <c r="L185" s="195"/>
      <c r="M185" s="195"/>
      <c r="N185" s="113"/>
      <c r="O185" s="113"/>
      <c r="P185" s="9"/>
      <c r="Q185" s="143"/>
      <c r="R185" s="11"/>
      <c r="X185" s="10"/>
    </row>
    <row r="186" spans="1:24" ht="13.9" customHeight="1" x14ac:dyDescent="0.2">
      <c r="A186" s="8"/>
      <c r="H186" s="168" t="s">
        <v>915</v>
      </c>
      <c r="I186" s="169" t="s">
        <v>916</v>
      </c>
      <c r="J186" s="169" t="s">
        <v>917</v>
      </c>
      <c r="K186" s="170">
        <v>440</v>
      </c>
      <c r="L186" s="195"/>
      <c r="M186" s="195"/>
      <c r="N186" s="113"/>
      <c r="O186" s="113"/>
      <c r="P186" s="9"/>
      <c r="Q186" s="143"/>
      <c r="R186" s="11"/>
      <c r="X186" s="10"/>
    </row>
    <row r="187" spans="1:24" ht="13.9" customHeight="1" x14ac:dyDescent="0.2">
      <c r="A187" s="8"/>
      <c r="B187" s="9"/>
      <c r="C187" s="9"/>
      <c r="D187" s="9"/>
      <c r="E187" s="9"/>
      <c r="F187" s="9"/>
      <c r="G187" s="9"/>
      <c r="H187" s="168" t="s">
        <v>918</v>
      </c>
      <c r="I187" s="169" t="s">
        <v>919</v>
      </c>
      <c r="J187" s="169" t="s">
        <v>920</v>
      </c>
      <c r="K187" s="170">
        <v>442</v>
      </c>
      <c r="L187" s="195"/>
      <c r="M187" s="195"/>
      <c r="N187" s="113"/>
      <c r="O187" s="113"/>
      <c r="P187" s="9"/>
      <c r="Q187" s="143"/>
      <c r="R187" s="11"/>
      <c r="X187" s="10"/>
    </row>
    <row r="188" spans="1:24" ht="13.9" customHeight="1" x14ac:dyDescent="0.2">
      <c r="A188" s="8"/>
      <c r="C188" s="9"/>
      <c r="D188" s="9"/>
      <c r="E188" s="9"/>
      <c r="F188" s="9"/>
      <c r="G188" s="9"/>
      <c r="H188" s="168" t="s">
        <v>921</v>
      </c>
      <c r="I188" s="169" t="s">
        <v>922</v>
      </c>
      <c r="J188" s="169" t="s">
        <v>923</v>
      </c>
      <c r="K188" s="170">
        <v>446</v>
      </c>
      <c r="L188" s="195"/>
      <c r="M188" s="195"/>
      <c r="N188" s="113"/>
      <c r="O188" s="113"/>
      <c r="P188" s="9"/>
      <c r="Q188" s="143"/>
      <c r="R188" s="11"/>
      <c r="X188" s="10"/>
    </row>
    <row r="189" spans="1:24" ht="13.9" customHeight="1" x14ac:dyDescent="0.2">
      <c r="A189" s="8"/>
      <c r="B189" s="9"/>
      <c r="C189" s="9"/>
      <c r="D189" s="9"/>
      <c r="E189" s="9"/>
      <c r="F189" s="9"/>
      <c r="G189" s="9"/>
      <c r="H189" s="168" t="s">
        <v>924</v>
      </c>
      <c r="I189" s="169" t="s">
        <v>925</v>
      </c>
      <c r="J189" s="169" t="s">
        <v>926</v>
      </c>
      <c r="K189" s="170">
        <v>807</v>
      </c>
      <c r="L189" s="195"/>
      <c r="M189" s="195"/>
      <c r="N189" s="113"/>
      <c r="O189" s="113"/>
      <c r="P189" s="9"/>
      <c r="Q189" s="143"/>
      <c r="R189" s="11"/>
      <c r="X189" s="10"/>
    </row>
    <row r="190" spans="1:24" ht="13.9" customHeight="1" x14ac:dyDescent="0.2">
      <c r="A190" s="8"/>
      <c r="B190" s="9"/>
      <c r="C190" s="9"/>
      <c r="D190" s="9"/>
      <c r="E190" s="9"/>
      <c r="F190" s="9"/>
      <c r="G190" s="9"/>
      <c r="H190" s="168" t="s">
        <v>927</v>
      </c>
      <c r="I190" s="169" t="s">
        <v>928</v>
      </c>
      <c r="J190" s="169" t="s">
        <v>929</v>
      </c>
      <c r="K190" s="170">
        <v>450</v>
      </c>
      <c r="L190" s="195"/>
      <c r="M190" s="195"/>
      <c r="N190" s="113"/>
      <c r="O190" s="113"/>
      <c r="P190" s="16"/>
      <c r="Q190" s="143"/>
      <c r="R190" s="11"/>
      <c r="X190" s="10"/>
    </row>
    <row r="191" spans="1:24" ht="13.9" customHeight="1" x14ac:dyDescent="0.2">
      <c r="A191" s="8"/>
      <c r="B191" s="49"/>
      <c r="C191" s="9"/>
      <c r="D191" s="9"/>
      <c r="E191" s="9"/>
      <c r="F191" s="9"/>
      <c r="G191" s="9"/>
      <c r="H191" s="168" t="s">
        <v>930</v>
      </c>
      <c r="I191" s="169" t="s">
        <v>931</v>
      </c>
      <c r="J191" s="169" t="s">
        <v>932</v>
      </c>
      <c r="K191" s="170">
        <v>454</v>
      </c>
      <c r="L191" s="195"/>
      <c r="M191" s="195"/>
      <c r="N191" s="113"/>
      <c r="O191" s="113"/>
      <c r="P191" s="16"/>
      <c r="Q191" s="143"/>
      <c r="R191" s="11"/>
      <c r="X191" s="10"/>
    </row>
    <row r="192" spans="1:24" ht="13.9" customHeight="1" x14ac:dyDescent="0.2">
      <c r="A192" s="8"/>
      <c r="B192" s="49"/>
      <c r="C192" s="9"/>
      <c r="D192" s="9"/>
      <c r="E192" s="9"/>
      <c r="F192" s="9"/>
      <c r="G192" s="9"/>
      <c r="H192" s="168" t="s">
        <v>933</v>
      </c>
      <c r="I192" s="169" t="s">
        <v>934</v>
      </c>
      <c r="J192" s="169" t="s">
        <v>935</v>
      </c>
      <c r="K192" s="170">
        <v>458</v>
      </c>
      <c r="L192" s="195"/>
      <c r="M192" s="195"/>
      <c r="N192" s="113"/>
      <c r="O192" s="113"/>
      <c r="P192" s="16"/>
      <c r="Q192" s="143"/>
      <c r="R192" s="11"/>
      <c r="X192" s="10"/>
    </row>
    <row r="193" spans="1:24" ht="13.9" customHeight="1" x14ac:dyDescent="0.2">
      <c r="A193" s="8"/>
      <c r="B193" s="54"/>
      <c r="C193" s="9"/>
      <c r="D193" s="9"/>
      <c r="E193" s="9"/>
      <c r="F193" s="9"/>
      <c r="G193" s="9"/>
      <c r="H193" s="168" t="s">
        <v>936</v>
      </c>
      <c r="I193" s="169" t="s">
        <v>937</v>
      </c>
      <c r="J193" s="169" t="s">
        <v>938</v>
      </c>
      <c r="K193" s="170">
        <v>462</v>
      </c>
      <c r="L193" s="195"/>
      <c r="M193" s="195"/>
      <c r="N193" s="113"/>
      <c r="O193" s="113"/>
      <c r="P193" s="16"/>
      <c r="Q193" s="143"/>
      <c r="R193" s="11"/>
      <c r="X193" s="10"/>
    </row>
    <row r="194" spans="1:24" ht="13.9" customHeight="1" x14ac:dyDescent="0.2">
      <c r="A194" s="8"/>
      <c r="B194" s="49"/>
      <c r="C194" s="9"/>
      <c r="D194" s="9"/>
      <c r="E194" s="9"/>
      <c r="F194" s="9"/>
      <c r="G194" s="9"/>
      <c r="H194" s="168" t="s">
        <v>939</v>
      </c>
      <c r="I194" s="169" t="s">
        <v>940</v>
      </c>
      <c r="J194" s="169" t="s">
        <v>941</v>
      </c>
      <c r="K194" s="170">
        <v>466</v>
      </c>
      <c r="L194" s="195"/>
      <c r="M194" s="195"/>
      <c r="N194" s="113"/>
      <c r="O194" s="113"/>
      <c r="P194" s="16"/>
      <c r="Q194" s="143"/>
      <c r="R194" s="11"/>
      <c r="X194" s="10"/>
    </row>
    <row r="195" spans="1:24" ht="13.9" customHeight="1" x14ac:dyDescent="0.2">
      <c r="A195" s="8"/>
      <c r="B195" s="49"/>
      <c r="C195" s="9"/>
      <c r="D195" s="9"/>
      <c r="E195" s="9"/>
      <c r="F195" s="9"/>
      <c r="G195" s="9"/>
      <c r="H195" s="168" t="s">
        <v>942</v>
      </c>
      <c r="I195" s="169" t="s">
        <v>943</v>
      </c>
      <c r="J195" s="169" t="s">
        <v>944</v>
      </c>
      <c r="K195" s="170">
        <v>470</v>
      </c>
      <c r="L195" s="195"/>
      <c r="M195" s="195"/>
      <c r="N195" s="113"/>
      <c r="O195" s="113"/>
      <c r="P195" s="16"/>
      <c r="Q195" s="143"/>
      <c r="R195" s="11"/>
      <c r="X195" s="10"/>
    </row>
    <row r="196" spans="1:24" ht="13.9" customHeight="1" x14ac:dyDescent="0.2">
      <c r="A196" s="8"/>
      <c r="B196" s="49"/>
      <c r="C196" s="9"/>
      <c r="D196" s="9"/>
      <c r="E196" s="9"/>
      <c r="F196" s="9"/>
      <c r="G196" s="9"/>
      <c r="H196" s="168" t="s">
        <v>945</v>
      </c>
      <c r="I196" s="169" t="s">
        <v>946</v>
      </c>
      <c r="J196" s="169" t="s">
        <v>947</v>
      </c>
      <c r="K196" s="170">
        <v>584</v>
      </c>
      <c r="L196" s="195"/>
      <c r="M196" s="195"/>
      <c r="N196" s="113"/>
      <c r="O196" s="113"/>
      <c r="P196" s="16"/>
      <c r="Q196" s="143"/>
      <c r="R196" s="11"/>
      <c r="X196" s="10"/>
    </row>
    <row r="197" spans="1:24" ht="13.9" customHeight="1" x14ac:dyDescent="0.2">
      <c r="A197" s="8"/>
      <c r="B197" s="49"/>
      <c r="C197" s="9"/>
      <c r="D197" s="9"/>
      <c r="E197" s="9"/>
      <c r="F197" s="9"/>
      <c r="G197" s="9"/>
      <c r="H197" s="168" t="s">
        <v>948</v>
      </c>
      <c r="I197" s="169" t="s">
        <v>949</v>
      </c>
      <c r="J197" s="169" t="s">
        <v>950</v>
      </c>
      <c r="K197" s="170">
        <v>474</v>
      </c>
      <c r="L197" s="195"/>
      <c r="M197" s="195"/>
      <c r="N197" s="113"/>
      <c r="O197" s="113"/>
      <c r="P197" s="16"/>
      <c r="Q197" s="143"/>
      <c r="R197" s="11"/>
      <c r="X197" s="10"/>
    </row>
    <row r="198" spans="1:24" ht="13.9" customHeight="1" x14ac:dyDescent="0.2">
      <c r="A198" s="8"/>
      <c r="B198" s="49"/>
      <c r="C198" s="9"/>
      <c r="D198" s="9"/>
      <c r="E198" s="9"/>
      <c r="F198" s="9"/>
      <c r="G198" s="9"/>
      <c r="H198" s="168" t="s">
        <v>951</v>
      </c>
      <c r="I198" s="169" t="s">
        <v>952</v>
      </c>
      <c r="J198" s="169" t="s">
        <v>953</v>
      </c>
      <c r="K198" s="170">
        <v>478</v>
      </c>
      <c r="L198" s="195"/>
      <c r="M198" s="195"/>
      <c r="N198" s="113"/>
      <c r="O198" s="113"/>
      <c r="P198" s="16"/>
      <c r="Q198" s="143"/>
      <c r="R198" s="11"/>
      <c r="X198" s="10"/>
    </row>
    <row r="199" spans="1:24" ht="13.9" customHeight="1" x14ac:dyDescent="0.2">
      <c r="A199" s="8"/>
      <c r="B199" s="9"/>
      <c r="C199" s="9"/>
      <c r="D199" s="9"/>
      <c r="E199" s="9"/>
      <c r="F199" s="9"/>
      <c r="G199" s="9"/>
      <c r="H199" s="168" t="s">
        <v>954</v>
      </c>
      <c r="I199" s="169" t="s">
        <v>955</v>
      </c>
      <c r="J199" s="169" t="s">
        <v>956</v>
      </c>
      <c r="K199" s="170">
        <v>480</v>
      </c>
      <c r="L199" s="195"/>
      <c r="M199" s="195"/>
      <c r="N199" s="113"/>
      <c r="O199" s="113"/>
      <c r="P199" s="10"/>
      <c r="Q199" s="143"/>
      <c r="R199" s="11"/>
    </row>
    <row r="200" spans="1:24" ht="13.9" customHeight="1" x14ac:dyDescent="0.2">
      <c r="A200" s="8"/>
      <c r="B200" s="30"/>
      <c r="C200" s="9"/>
      <c r="D200" s="9"/>
      <c r="E200" s="9"/>
      <c r="F200" s="9"/>
      <c r="G200" s="9"/>
      <c r="H200" s="168" t="s">
        <v>957</v>
      </c>
      <c r="I200" s="169" t="s">
        <v>958</v>
      </c>
      <c r="J200" s="169" t="s">
        <v>959</v>
      </c>
      <c r="K200" s="170">
        <v>175</v>
      </c>
      <c r="L200" s="195"/>
      <c r="M200" s="195"/>
      <c r="N200" s="113"/>
      <c r="O200" s="113"/>
      <c r="P200" s="10"/>
      <c r="Q200" s="143"/>
      <c r="R200" s="11"/>
    </row>
    <row r="201" spans="1:24" ht="13.9" customHeight="1" x14ac:dyDescent="0.2">
      <c r="A201" s="8"/>
      <c r="B201" s="9"/>
      <c r="C201" s="9"/>
      <c r="D201" s="9"/>
      <c r="E201" s="9"/>
      <c r="F201" s="9"/>
      <c r="G201" s="9"/>
      <c r="H201" s="168" t="s">
        <v>960</v>
      </c>
      <c r="I201" s="169" t="s">
        <v>961</v>
      </c>
      <c r="J201" s="169" t="s">
        <v>962</v>
      </c>
      <c r="K201" s="170">
        <v>484</v>
      </c>
      <c r="L201" s="195"/>
      <c r="M201" s="195"/>
      <c r="N201" s="113"/>
      <c r="O201" s="113"/>
      <c r="P201" s="10"/>
      <c r="Q201" s="143"/>
      <c r="R201" s="11"/>
    </row>
    <row r="202" spans="1:24" ht="13.9" customHeight="1" x14ac:dyDescent="0.2">
      <c r="A202" s="8"/>
      <c r="B202" s="9"/>
      <c r="C202" s="9"/>
      <c r="D202" s="9"/>
      <c r="E202" s="9"/>
      <c r="F202" s="9"/>
      <c r="G202" s="9"/>
      <c r="H202" s="168" t="s">
        <v>963</v>
      </c>
      <c r="I202" s="169" t="s">
        <v>964</v>
      </c>
      <c r="J202" s="169" t="s">
        <v>965</v>
      </c>
      <c r="K202" s="170">
        <v>583</v>
      </c>
      <c r="L202" s="195"/>
      <c r="M202" s="195"/>
      <c r="N202" s="113"/>
      <c r="O202" s="113"/>
      <c r="P202" s="10"/>
      <c r="Q202" s="143"/>
      <c r="R202" s="11"/>
    </row>
    <row r="203" spans="1:24" ht="13.9" customHeight="1" x14ac:dyDescent="0.2">
      <c r="A203" s="8"/>
      <c r="B203" s="9"/>
      <c r="C203" s="9"/>
      <c r="D203" s="9"/>
      <c r="E203" s="9"/>
      <c r="F203" s="9"/>
      <c r="G203" s="9"/>
      <c r="H203" s="168" t="s">
        <v>966</v>
      </c>
      <c r="I203" s="169" t="s">
        <v>967</v>
      </c>
      <c r="J203" s="169" t="s">
        <v>968</v>
      </c>
      <c r="K203" s="170">
        <v>498</v>
      </c>
      <c r="L203" s="195"/>
      <c r="M203" s="195"/>
      <c r="N203" s="113"/>
      <c r="O203" s="113"/>
      <c r="P203" s="10"/>
      <c r="Q203" s="143"/>
      <c r="R203" s="11"/>
    </row>
    <row r="204" spans="1:24" ht="13.9" customHeight="1" x14ac:dyDescent="0.2">
      <c r="A204" s="8"/>
      <c r="B204" s="9"/>
      <c r="C204" s="9"/>
      <c r="D204" s="9"/>
      <c r="E204" s="9"/>
      <c r="F204" s="9"/>
      <c r="G204" s="9"/>
      <c r="H204" s="168" t="s">
        <v>969</v>
      </c>
      <c r="I204" s="169" t="s">
        <v>970</v>
      </c>
      <c r="J204" s="169" t="s">
        <v>971</v>
      </c>
      <c r="K204" s="170">
        <v>492</v>
      </c>
      <c r="L204" s="195"/>
      <c r="M204" s="195"/>
      <c r="N204" s="113"/>
      <c r="O204" s="113"/>
      <c r="P204" s="10"/>
      <c r="Q204" s="143"/>
      <c r="R204" s="11"/>
    </row>
    <row r="205" spans="1:24" ht="13.9" customHeight="1" x14ac:dyDescent="0.2">
      <c r="A205" s="8"/>
      <c r="B205" s="9"/>
      <c r="C205" s="9"/>
      <c r="D205" s="9"/>
      <c r="E205" s="9"/>
      <c r="F205" s="9"/>
      <c r="G205" s="9"/>
      <c r="H205" s="168" t="s">
        <v>972</v>
      </c>
      <c r="I205" s="169" t="s">
        <v>973</v>
      </c>
      <c r="J205" s="169" t="s">
        <v>974</v>
      </c>
      <c r="K205" s="170">
        <v>496</v>
      </c>
      <c r="L205" s="195"/>
      <c r="M205" s="195"/>
      <c r="N205" s="113"/>
      <c r="O205" s="113"/>
      <c r="P205" s="136"/>
      <c r="Q205" s="143"/>
      <c r="R205" s="11"/>
    </row>
    <row r="206" spans="1:24" ht="13.9" customHeight="1" x14ac:dyDescent="0.2">
      <c r="A206" s="8"/>
      <c r="B206" s="9"/>
      <c r="C206" s="9"/>
      <c r="D206" s="9"/>
      <c r="E206" s="9"/>
      <c r="F206" s="9"/>
      <c r="G206" s="9"/>
      <c r="H206" s="168" t="s">
        <v>975</v>
      </c>
      <c r="I206" s="169" t="s">
        <v>976</v>
      </c>
      <c r="J206" s="169" t="s">
        <v>977</v>
      </c>
      <c r="K206" s="170">
        <v>499</v>
      </c>
      <c r="L206" s="195"/>
      <c r="M206" s="195"/>
      <c r="N206" s="113"/>
      <c r="O206" s="113"/>
      <c r="P206" s="136"/>
      <c r="Q206" s="143"/>
      <c r="R206" s="11"/>
    </row>
    <row r="207" spans="1:24" ht="13.9" customHeight="1" x14ac:dyDescent="0.2">
      <c r="A207" s="8"/>
      <c r="B207" s="9"/>
      <c r="C207" s="9"/>
      <c r="D207" s="9"/>
      <c r="E207" s="9"/>
      <c r="F207" s="9"/>
      <c r="G207" s="9"/>
      <c r="H207" s="168" t="s">
        <v>978</v>
      </c>
      <c r="I207" s="169" t="s">
        <v>979</v>
      </c>
      <c r="J207" s="169" t="s">
        <v>980</v>
      </c>
      <c r="K207" s="170">
        <v>500</v>
      </c>
      <c r="L207" s="195"/>
      <c r="M207" s="195"/>
      <c r="N207" s="113"/>
      <c r="O207" s="113"/>
      <c r="P207" s="136"/>
      <c r="Q207" s="143"/>
      <c r="R207" s="11"/>
    </row>
    <row r="208" spans="1:24" ht="13.9" customHeight="1" x14ac:dyDescent="0.2">
      <c r="A208" s="8"/>
      <c r="B208" s="9"/>
      <c r="C208" s="9"/>
      <c r="D208" s="9"/>
      <c r="E208" s="9"/>
      <c r="F208" s="9"/>
      <c r="G208" s="9"/>
      <c r="H208" s="168" t="s">
        <v>981</v>
      </c>
      <c r="I208" s="169" t="s">
        <v>982</v>
      </c>
      <c r="J208" s="169" t="s">
        <v>983</v>
      </c>
      <c r="K208" s="170">
        <v>504</v>
      </c>
      <c r="L208" s="195"/>
      <c r="M208" s="195"/>
      <c r="N208" s="113"/>
      <c r="O208" s="113"/>
      <c r="P208" s="136"/>
      <c r="Q208" s="143"/>
      <c r="R208" s="11"/>
    </row>
    <row r="209" spans="1:18" ht="13.9" customHeight="1" x14ac:dyDescent="0.2">
      <c r="A209" s="8"/>
      <c r="B209" s="9"/>
      <c r="C209" s="9"/>
      <c r="D209" s="9"/>
      <c r="E209" s="9"/>
      <c r="F209" s="9"/>
      <c r="G209" s="9"/>
      <c r="H209" s="168" t="s">
        <v>984</v>
      </c>
      <c r="I209" s="169" t="s">
        <v>985</v>
      </c>
      <c r="J209" s="169" t="s">
        <v>986</v>
      </c>
      <c r="K209" s="170">
        <v>508</v>
      </c>
      <c r="L209" s="195"/>
      <c r="M209" s="195"/>
      <c r="N209" s="113"/>
      <c r="O209" s="113"/>
      <c r="P209" s="136"/>
      <c r="Q209" s="143"/>
      <c r="R209" s="11"/>
    </row>
    <row r="210" spans="1:18" ht="13.9" customHeight="1" x14ac:dyDescent="0.2">
      <c r="A210" s="8"/>
      <c r="B210" s="9"/>
      <c r="C210" s="9"/>
      <c r="D210" s="9"/>
      <c r="E210" s="9"/>
      <c r="F210" s="9"/>
      <c r="G210" s="9"/>
      <c r="H210" s="168" t="s">
        <v>987</v>
      </c>
      <c r="I210" s="169" t="s">
        <v>988</v>
      </c>
      <c r="J210" s="169" t="s">
        <v>989</v>
      </c>
      <c r="K210" s="170">
        <v>104</v>
      </c>
      <c r="L210" s="195"/>
      <c r="M210" s="195"/>
      <c r="N210" s="113"/>
      <c r="O210" s="113"/>
      <c r="P210" s="136"/>
      <c r="Q210" s="143"/>
      <c r="R210" s="11"/>
    </row>
    <row r="211" spans="1:18" ht="13.9" customHeight="1" x14ac:dyDescent="0.2">
      <c r="A211" s="8"/>
      <c r="B211" s="9"/>
      <c r="C211" s="9"/>
      <c r="D211" s="9"/>
      <c r="E211" s="9"/>
      <c r="F211" s="9"/>
      <c r="G211" s="9"/>
      <c r="H211" s="168" t="s">
        <v>990</v>
      </c>
      <c r="I211" s="169" t="s">
        <v>991</v>
      </c>
      <c r="J211" s="169" t="s">
        <v>992</v>
      </c>
      <c r="K211" s="170">
        <v>516</v>
      </c>
      <c r="L211" s="195"/>
      <c r="M211" s="195"/>
      <c r="N211" s="113"/>
      <c r="O211" s="113"/>
      <c r="P211" s="136"/>
      <c r="Q211" s="143"/>
      <c r="R211" s="11"/>
    </row>
    <row r="212" spans="1:18" ht="13.9" customHeight="1" x14ac:dyDescent="0.2">
      <c r="A212" s="8"/>
      <c r="B212" s="9"/>
      <c r="C212" s="9"/>
      <c r="D212" s="9"/>
      <c r="E212" s="9"/>
      <c r="F212" s="9"/>
      <c r="G212" s="9"/>
      <c r="H212" s="168" t="s">
        <v>993</v>
      </c>
      <c r="I212" s="169" t="s">
        <v>994</v>
      </c>
      <c r="J212" s="169" t="s">
        <v>995</v>
      </c>
      <c r="K212" s="170">
        <v>520</v>
      </c>
      <c r="L212" s="195"/>
      <c r="M212" s="195"/>
      <c r="N212" s="113"/>
      <c r="O212" s="113"/>
      <c r="P212" s="136"/>
      <c r="Q212" s="143"/>
      <c r="R212" s="11"/>
    </row>
    <row r="213" spans="1:18" ht="13.9" customHeight="1" x14ac:dyDescent="0.2">
      <c r="A213" s="8"/>
      <c r="B213" s="9"/>
      <c r="C213" s="9"/>
      <c r="D213" s="9"/>
      <c r="E213" s="9"/>
      <c r="F213" s="9"/>
      <c r="G213" s="9"/>
      <c r="H213" s="168" t="s">
        <v>996</v>
      </c>
      <c r="I213" s="169" t="s">
        <v>997</v>
      </c>
      <c r="J213" s="169" t="s">
        <v>998</v>
      </c>
      <c r="K213" s="170">
        <v>524</v>
      </c>
      <c r="L213" s="195"/>
      <c r="M213" s="195"/>
      <c r="N213" s="113"/>
      <c r="O213" s="113"/>
      <c r="P213" s="136"/>
      <c r="Q213" s="143"/>
      <c r="R213" s="11"/>
    </row>
    <row r="214" spans="1:18" ht="13.9" customHeight="1" x14ac:dyDescent="0.2">
      <c r="A214" s="8"/>
      <c r="B214" s="9"/>
      <c r="C214" s="9"/>
      <c r="D214" s="9"/>
      <c r="E214" s="9"/>
      <c r="F214" s="9"/>
      <c r="G214" s="9"/>
      <c r="H214" s="168" t="s">
        <v>999</v>
      </c>
      <c r="I214" s="169" t="s">
        <v>1000</v>
      </c>
      <c r="J214" s="169" t="s">
        <v>1001</v>
      </c>
      <c r="K214" s="170">
        <v>528</v>
      </c>
      <c r="L214" s="195"/>
      <c r="M214" s="195"/>
      <c r="N214" s="113"/>
      <c r="O214" s="113"/>
      <c r="P214" s="136"/>
      <c r="Q214" s="143"/>
      <c r="R214" s="11"/>
    </row>
    <row r="215" spans="1:18" ht="13.9" customHeight="1" x14ac:dyDescent="0.2">
      <c r="A215" s="8"/>
      <c r="B215" s="9"/>
      <c r="C215" s="9"/>
      <c r="D215" s="9"/>
      <c r="E215" s="9"/>
      <c r="F215" s="9"/>
      <c r="G215" s="9"/>
      <c r="H215" s="168" t="s">
        <v>1002</v>
      </c>
      <c r="I215" s="169" t="s">
        <v>1003</v>
      </c>
      <c r="J215" s="169" t="s">
        <v>1004</v>
      </c>
      <c r="K215" s="170">
        <v>540</v>
      </c>
      <c r="L215" s="195"/>
      <c r="M215" s="195"/>
      <c r="N215" s="113"/>
      <c r="O215" s="113"/>
      <c r="P215" s="136"/>
      <c r="Q215" s="143"/>
      <c r="R215" s="11"/>
    </row>
    <row r="216" spans="1:18" ht="13.9" customHeight="1" x14ac:dyDescent="0.2">
      <c r="A216" s="8"/>
      <c r="B216" s="9"/>
      <c r="C216" s="9"/>
      <c r="D216" s="9"/>
      <c r="E216" s="9"/>
      <c r="F216" s="9"/>
      <c r="G216" s="9"/>
      <c r="H216" s="168" t="s">
        <v>1005</v>
      </c>
      <c r="I216" s="169" t="s">
        <v>1006</v>
      </c>
      <c r="J216" s="169" t="s">
        <v>1007</v>
      </c>
      <c r="K216" s="170">
        <v>554</v>
      </c>
      <c r="L216" s="195"/>
      <c r="M216" s="195"/>
      <c r="N216" s="113"/>
      <c r="O216" s="113"/>
      <c r="P216" s="136"/>
      <c r="Q216" s="143"/>
      <c r="R216" s="11"/>
    </row>
    <row r="217" spans="1:18" ht="13.9" customHeight="1" x14ac:dyDescent="0.2">
      <c r="A217" s="8"/>
      <c r="B217" s="9"/>
      <c r="C217" s="9"/>
      <c r="D217" s="9"/>
      <c r="E217" s="9"/>
      <c r="F217" s="9"/>
      <c r="G217" s="9"/>
      <c r="H217" s="168" t="s">
        <v>1008</v>
      </c>
      <c r="I217" s="169" t="s">
        <v>1009</v>
      </c>
      <c r="J217" s="169" t="s">
        <v>1010</v>
      </c>
      <c r="K217" s="170">
        <v>558</v>
      </c>
      <c r="L217" s="195"/>
      <c r="M217" s="195"/>
      <c r="N217" s="113"/>
      <c r="O217" s="113"/>
      <c r="P217" s="136"/>
      <c r="Q217" s="143"/>
      <c r="R217" s="11"/>
    </row>
    <row r="218" spans="1:18" ht="13.9" customHeight="1" x14ac:dyDescent="0.2">
      <c r="A218" s="8"/>
      <c r="B218" s="9"/>
      <c r="C218" s="9"/>
      <c r="D218" s="9"/>
      <c r="E218" s="9"/>
      <c r="F218" s="9"/>
      <c r="G218" s="9"/>
      <c r="H218" s="168" t="s">
        <v>1011</v>
      </c>
      <c r="I218" s="169" t="s">
        <v>1012</v>
      </c>
      <c r="J218" s="169" t="s">
        <v>1013</v>
      </c>
      <c r="K218" s="170">
        <v>562</v>
      </c>
      <c r="L218" s="195"/>
      <c r="M218" s="195"/>
      <c r="N218" s="113"/>
      <c r="O218" s="113"/>
      <c r="P218" s="136"/>
      <c r="Q218" s="143"/>
      <c r="R218" s="11"/>
    </row>
    <row r="219" spans="1:18" ht="13.9" customHeight="1" x14ac:dyDescent="0.2">
      <c r="A219" s="8"/>
      <c r="B219" s="9"/>
      <c r="C219" s="9"/>
      <c r="D219" s="9"/>
      <c r="E219" s="9"/>
      <c r="F219" s="9"/>
      <c r="G219" s="9"/>
      <c r="H219" s="168" t="s">
        <v>1014</v>
      </c>
      <c r="I219" s="169" t="s">
        <v>1015</v>
      </c>
      <c r="J219" s="169" t="s">
        <v>1016</v>
      </c>
      <c r="K219" s="170">
        <v>566</v>
      </c>
      <c r="L219" s="195"/>
      <c r="M219" s="195"/>
      <c r="N219" s="113"/>
      <c r="O219" s="113"/>
      <c r="P219" s="136"/>
      <c r="Q219" s="143"/>
      <c r="R219" s="11"/>
    </row>
    <row r="220" spans="1:18" ht="13.9" customHeight="1" x14ac:dyDescent="0.2">
      <c r="A220" s="8"/>
      <c r="B220" s="9"/>
      <c r="C220" s="9"/>
      <c r="D220" s="9"/>
      <c r="E220" s="9"/>
      <c r="F220" s="9"/>
      <c r="G220" s="9"/>
      <c r="H220" s="168" t="s">
        <v>1017</v>
      </c>
      <c r="I220" s="169" t="s">
        <v>1018</v>
      </c>
      <c r="J220" s="169" t="s">
        <v>1019</v>
      </c>
      <c r="K220" s="170">
        <v>570</v>
      </c>
      <c r="L220" s="195"/>
      <c r="M220" s="195"/>
      <c r="N220" s="113"/>
      <c r="O220" s="113"/>
      <c r="P220" s="136"/>
      <c r="Q220" s="143"/>
      <c r="R220" s="11"/>
    </row>
    <row r="221" spans="1:18" ht="13.9" customHeight="1" x14ac:dyDescent="0.2">
      <c r="A221" s="8"/>
      <c r="B221" s="9"/>
      <c r="C221" s="9"/>
      <c r="D221" s="9"/>
      <c r="E221" s="9"/>
      <c r="F221" s="9"/>
      <c r="G221" s="9"/>
      <c r="H221" s="168" t="s">
        <v>1020</v>
      </c>
      <c r="I221" s="169" t="s">
        <v>1021</v>
      </c>
      <c r="J221" s="169" t="s">
        <v>1022</v>
      </c>
      <c r="K221" s="170">
        <v>574</v>
      </c>
      <c r="L221" s="195"/>
      <c r="M221" s="195"/>
      <c r="N221" s="113"/>
      <c r="O221" s="113"/>
      <c r="P221" s="136"/>
      <c r="Q221" s="143"/>
      <c r="R221" s="11"/>
    </row>
    <row r="222" spans="1:18" ht="13.9" customHeight="1" x14ac:dyDescent="0.2">
      <c r="A222" s="8"/>
      <c r="B222" s="9"/>
      <c r="C222" s="9"/>
      <c r="D222" s="9"/>
      <c r="E222" s="9"/>
      <c r="F222" s="9"/>
      <c r="G222" s="9"/>
      <c r="H222" s="168" t="s">
        <v>1023</v>
      </c>
      <c r="I222" s="169" t="s">
        <v>1024</v>
      </c>
      <c r="J222" s="169" t="s">
        <v>1025</v>
      </c>
      <c r="K222" s="170">
        <v>580</v>
      </c>
      <c r="L222" s="195"/>
      <c r="M222" s="195"/>
      <c r="N222" s="113"/>
      <c r="O222" s="113"/>
      <c r="P222" s="136"/>
      <c r="Q222" s="143"/>
      <c r="R222" s="11"/>
    </row>
    <row r="223" spans="1:18" ht="13.9" customHeight="1" x14ac:dyDescent="0.2">
      <c r="A223" s="8"/>
      <c r="B223" s="9"/>
      <c r="C223" s="9"/>
      <c r="D223" s="9"/>
      <c r="E223" s="9"/>
      <c r="F223" s="9"/>
      <c r="G223" s="9"/>
      <c r="H223" s="168" t="s">
        <v>1026</v>
      </c>
      <c r="I223" s="169" t="s">
        <v>1027</v>
      </c>
      <c r="J223" s="169" t="s">
        <v>1028</v>
      </c>
      <c r="K223" s="170">
        <v>578</v>
      </c>
      <c r="L223" s="195"/>
      <c r="M223" s="195"/>
      <c r="N223" s="113"/>
      <c r="O223" s="113"/>
      <c r="P223" s="136"/>
      <c r="Q223" s="143"/>
      <c r="R223" s="11"/>
    </row>
    <row r="224" spans="1:18" ht="13.9" customHeight="1" x14ac:dyDescent="0.2">
      <c r="A224" s="8"/>
      <c r="B224" s="9"/>
      <c r="C224" s="9"/>
      <c r="D224" s="9"/>
      <c r="E224" s="9"/>
      <c r="F224" s="9"/>
      <c r="G224" s="9"/>
      <c r="H224" s="168" t="s">
        <v>1029</v>
      </c>
      <c r="I224" s="169" t="s">
        <v>1030</v>
      </c>
      <c r="J224" s="169" t="s">
        <v>1031</v>
      </c>
      <c r="K224" s="170">
        <v>512</v>
      </c>
      <c r="L224" s="195"/>
      <c r="M224" s="195"/>
      <c r="N224" s="113"/>
      <c r="O224" s="113"/>
      <c r="P224" s="136"/>
      <c r="Q224" s="143"/>
      <c r="R224" s="11"/>
    </row>
    <row r="225" spans="1:18" ht="13.9" customHeight="1" x14ac:dyDescent="0.2">
      <c r="A225" s="8"/>
      <c r="B225" s="9"/>
      <c r="C225" s="9"/>
      <c r="D225" s="9"/>
      <c r="E225" s="9"/>
      <c r="F225" s="9"/>
      <c r="G225" s="9"/>
      <c r="H225" s="168" t="s">
        <v>1032</v>
      </c>
      <c r="I225" s="169" t="s">
        <v>1033</v>
      </c>
      <c r="J225" s="169" t="s">
        <v>1034</v>
      </c>
      <c r="K225" s="170">
        <v>586</v>
      </c>
      <c r="L225" s="195"/>
      <c r="M225" s="195"/>
      <c r="N225" s="113"/>
      <c r="O225" s="113"/>
      <c r="P225" s="136"/>
      <c r="Q225" s="143"/>
      <c r="R225" s="11"/>
    </row>
    <row r="226" spans="1:18" ht="13.9" customHeight="1" x14ac:dyDescent="0.2">
      <c r="A226" s="8"/>
      <c r="B226" s="9"/>
      <c r="C226" s="9"/>
      <c r="D226" s="9"/>
      <c r="E226" s="9"/>
      <c r="F226" s="9"/>
      <c r="G226" s="9"/>
      <c r="H226" s="168" t="s">
        <v>1035</v>
      </c>
      <c r="I226" s="169" t="s">
        <v>1036</v>
      </c>
      <c r="J226" s="169" t="s">
        <v>1037</v>
      </c>
      <c r="K226" s="170">
        <v>585</v>
      </c>
      <c r="L226" s="195"/>
      <c r="M226" s="195"/>
      <c r="N226" s="113"/>
      <c r="O226" s="113"/>
      <c r="P226" s="136"/>
      <c r="Q226" s="143"/>
      <c r="R226" s="11"/>
    </row>
    <row r="227" spans="1:18" ht="13.9" customHeight="1" x14ac:dyDescent="0.2">
      <c r="A227" s="8"/>
      <c r="B227" s="9"/>
      <c r="C227" s="9"/>
      <c r="D227" s="9"/>
      <c r="E227" s="9"/>
      <c r="F227" s="9"/>
      <c r="G227" s="9"/>
      <c r="H227" s="168" t="s">
        <v>1038</v>
      </c>
      <c r="I227" s="169" t="s">
        <v>1039</v>
      </c>
      <c r="J227" s="169" t="s">
        <v>1040</v>
      </c>
      <c r="K227" s="170">
        <v>275</v>
      </c>
      <c r="L227" s="195"/>
      <c r="M227" s="195"/>
      <c r="N227" s="113"/>
      <c r="O227" s="113"/>
      <c r="P227" s="136"/>
      <c r="Q227" s="143"/>
      <c r="R227" s="11"/>
    </row>
    <row r="228" spans="1:18" ht="13.9" customHeight="1" x14ac:dyDescent="0.2">
      <c r="A228" s="8"/>
      <c r="B228" s="9"/>
      <c r="C228" s="9"/>
      <c r="D228" s="9"/>
      <c r="E228" s="9"/>
      <c r="F228" s="9"/>
      <c r="G228" s="9"/>
      <c r="H228" s="168" t="s">
        <v>1041</v>
      </c>
      <c r="I228" s="169" t="s">
        <v>1042</v>
      </c>
      <c r="J228" s="169" t="s">
        <v>1043</v>
      </c>
      <c r="K228" s="170">
        <v>591</v>
      </c>
      <c r="L228" s="195"/>
      <c r="M228" s="195"/>
      <c r="N228" s="113"/>
      <c r="O228" s="113"/>
      <c r="P228" s="136"/>
      <c r="Q228" s="143"/>
      <c r="R228" s="11"/>
    </row>
    <row r="229" spans="1:18" ht="13.9" customHeight="1" x14ac:dyDescent="0.2">
      <c r="A229" s="8"/>
      <c r="B229" s="9"/>
      <c r="C229" s="9"/>
      <c r="D229" s="9"/>
      <c r="E229" s="9"/>
      <c r="F229" s="9"/>
      <c r="G229" s="9"/>
      <c r="H229" s="168" t="s">
        <v>1044</v>
      </c>
      <c r="I229" s="169" t="s">
        <v>1045</v>
      </c>
      <c r="J229" s="169" t="s">
        <v>1046</v>
      </c>
      <c r="K229" s="170">
        <v>598</v>
      </c>
      <c r="L229" s="195"/>
      <c r="M229" s="195"/>
      <c r="N229" s="113"/>
      <c r="O229" s="113"/>
      <c r="P229" s="136"/>
      <c r="Q229" s="143"/>
      <c r="R229" s="11"/>
    </row>
    <row r="230" spans="1:18" ht="13.9" customHeight="1" x14ac:dyDescent="0.2">
      <c r="A230" s="8"/>
      <c r="B230" s="9"/>
      <c r="C230" s="9"/>
      <c r="D230" s="9"/>
      <c r="E230" s="9"/>
      <c r="F230" s="9"/>
      <c r="G230" s="9"/>
      <c r="H230" s="168" t="s">
        <v>1047</v>
      </c>
      <c r="I230" s="169" t="s">
        <v>1048</v>
      </c>
      <c r="J230" s="169" t="s">
        <v>1049</v>
      </c>
      <c r="K230" s="170">
        <v>600</v>
      </c>
      <c r="L230" s="195"/>
      <c r="M230" s="195"/>
      <c r="N230" s="113"/>
      <c r="O230" s="113"/>
      <c r="P230" s="136"/>
      <c r="Q230" s="143"/>
      <c r="R230" s="11"/>
    </row>
    <row r="231" spans="1:18" ht="13.9" customHeight="1" x14ac:dyDescent="0.2">
      <c r="A231" s="8"/>
      <c r="B231" s="9"/>
      <c r="C231" s="9"/>
      <c r="D231" s="9"/>
      <c r="E231" s="9"/>
      <c r="F231" s="9"/>
      <c r="G231" s="9"/>
      <c r="H231" s="168" t="s">
        <v>1050</v>
      </c>
      <c r="I231" s="169" t="s">
        <v>1051</v>
      </c>
      <c r="J231" s="169" t="s">
        <v>1052</v>
      </c>
      <c r="K231" s="170">
        <v>604</v>
      </c>
      <c r="L231" s="195"/>
      <c r="M231" s="195"/>
      <c r="N231" s="113"/>
      <c r="O231" s="113"/>
      <c r="P231" s="136"/>
      <c r="Q231" s="143"/>
      <c r="R231" s="11"/>
    </row>
    <row r="232" spans="1:18" ht="13.9" customHeight="1" x14ac:dyDescent="0.2">
      <c r="A232" s="8"/>
      <c r="B232" s="9"/>
      <c r="C232" s="9"/>
      <c r="D232" s="9"/>
      <c r="E232" s="9"/>
      <c r="F232" s="9"/>
      <c r="G232" s="9"/>
      <c r="H232" s="168" t="s">
        <v>1053</v>
      </c>
      <c r="I232" s="169" t="s">
        <v>1054</v>
      </c>
      <c r="J232" s="169" t="s">
        <v>1055</v>
      </c>
      <c r="K232" s="170">
        <v>608</v>
      </c>
      <c r="L232" s="195"/>
      <c r="M232" s="195"/>
      <c r="N232" s="113"/>
      <c r="O232" s="113"/>
      <c r="P232" s="136"/>
      <c r="Q232" s="143"/>
      <c r="R232" s="11"/>
    </row>
    <row r="233" spans="1:18" ht="13.9" customHeight="1" x14ac:dyDescent="0.2">
      <c r="A233" s="8"/>
      <c r="B233" s="9"/>
      <c r="C233" s="9"/>
      <c r="D233" s="9"/>
      <c r="E233" s="9"/>
      <c r="F233" s="9"/>
      <c r="G233" s="9"/>
      <c r="H233" s="168" t="s">
        <v>1056</v>
      </c>
      <c r="I233" s="169" t="s">
        <v>1057</v>
      </c>
      <c r="J233" s="169" t="s">
        <v>1058</v>
      </c>
      <c r="K233" s="170">
        <v>612</v>
      </c>
      <c r="L233" s="195"/>
      <c r="M233" s="195"/>
      <c r="N233" s="113"/>
      <c r="O233" s="113"/>
      <c r="P233" s="136"/>
      <c r="Q233" s="143"/>
      <c r="R233" s="11"/>
    </row>
    <row r="234" spans="1:18" ht="13.9" customHeight="1" x14ac:dyDescent="0.2">
      <c r="A234" s="8"/>
      <c r="B234" s="9"/>
      <c r="C234" s="9"/>
      <c r="D234" s="9"/>
      <c r="E234" s="9"/>
      <c r="F234" s="9"/>
      <c r="G234" s="9"/>
      <c r="H234" s="168" t="s">
        <v>1059</v>
      </c>
      <c r="I234" s="169" t="s">
        <v>1060</v>
      </c>
      <c r="J234" s="169" t="s">
        <v>1061</v>
      </c>
      <c r="K234" s="170">
        <v>616</v>
      </c>
      <c r="L234" s="195"/>
      <c r="M234" s="195"/>
      <c r="N234" s="113"/>
      <c r="O234" s="113"/>
      <c r="P234" s="136"/>
      <c r="Q234" s="143"/>
      <c r="R234" s="11"/>
    </row>
    <row r="235" spans="1:18" ht="13.9" customHeight="1" x14ac:dyDescent="0.2">
      <c r="A235" s="8"/>
      <c r="B235" s="9"/>
      <c r="C235" s="9"/>
      <c r="D235" s="9"/>
      <c r="E235" s="9"/>
      <c r="F235" s="9"/>
      <c r="G235" s="9"/>
      <c r="H235" s="168" t="s">
        <v>1062</v>
      </c>
      <c r="I235" s="169" t="s">
        <v>1063</v>
      </c>
      <c r="J235" s="169" t="s">
        <v>1064</v>
      </c>
      <c r="K235" s="170">
        <v>620</v>
      </c>
      <c r="L235" s="195"/>
      <c r="M235" s="195"/>
      <c r="N235" s="113"/>
      <c r="O235" s="113"/>
      <c r="P235" s="136"/>
      <c r="Q235" s="143"/>
      <c r="R235" s="11"/>
    </row>
    <row r="236" spans="1:18" ht="13.9" customHeight="1" x14ac:dyDescent="0.2">
      <c r="A236" s="8"/>
      <c r="B236" s="9"/>
      <c r="C236" s="9"/>
      <c r="D236" s="9"/>
      <c r="E236" s="9"/>
      <c r="F236" s="9"/>
      <c r="G236" s="9"/>
      <c r="H236" s="168" t="s">
        <v>1065</v>
      </c>
      <c r="I236" s="169" t="s">
        <v>1066</v>
      </c>
      <c r="J236" s="169" t="s">
        <v>1067</v>
      </c>
      <c r="K236" s="170">
        <v>630</v>
      </c>
      <c r="L236" s="195"/>
      <c r="M236" s="195"/>
      <c r="N236" s="113"/>
      <c r="O236" s="113"/>
      <c r="P236" s="136"/>
      <c r="Q236" s="143"/>
      <c r="R236" s="11"/>
    </row>
    <row r="237" spans="1:18" ht="13.9" customHeight="1" x14ac:dyDescent="0.2">
      <c r="A237" s="8"/>
      <c r="B237" s="9"/>
      <c r="C237" s="9"/>
      <c r="D237" s="9"/>
      <c r="E237" s="9"/>
      <c r="F237" s="9"/>
      <c r="G237" s="9"/>
      <c r="H237" s="168" t="s">
        <v>1068</v>
      </c>
      <c r="I237" s="169" t="s">
        <v>1069</v>
      </c>
      <c r="J237" s="169" t="s">
        <v>1070</v>
      </c>
      <c r="K237" s="170">
        <v>634</v>
      </c>
      <c r="L237" s="195"/>
      <c r="M237" s="195"/>
      <c r="N237" s="113"/>
      <c r="O237" s="113"/>
      <c r="P237" s="136"/>
      <c r="Q237" s="143"/>
      <c r="R237" s="11"/>
    </row>
    <row r="238" spans="1:18" ht="13.9" customHeight="1" x14ac:dyDescent="0.2">
      <c r="A238" s="8"/>
      <c r="B238" s="9"/>
      <c r="C238" s="9"/>
      <c r="D238" s="9"/>
      <c r="E238" s="9"/>
      <c r="F238" s="9"/>
      <c r="G238" s="9"/>
      <c r="H238" s="168" t="s">
        <v>1071</v>
      </c>
      <c r="I238" s="169" t="s">
        <v>1072</v>
      </c>
      <c r="J238" s="169" t="s">
        <v>1073</v>
      </c>
      <c r="K238" s="170">
        <v>638</v>
      </c>
      <c r="L238" s="195"/>
      <c r="M238" s="195"/>
      <c r="N238" s="113"/>
      <c r="O238" s="113"/>
      <c r="P238" s="136"/>
      <c r="Q238" s="143"/>
      <c r="R238" s="11"/>
    </row>
    <row r="239" spans="1:18" ht="13.9" customHeight="1" x14ac:dyDescent="0.2">
      <c r="A239" s="8"/>
      <c r="B239" s="9"/>
      <c r="C239" s="9"/>
      <c r="D239" s="9"/>
      <c r="E239" s="9"/>
      <c r="F239" s="9"/>
      <c r="G239" s="9"/>
      <c r="H239" s="168" t="s">
        <v>1074</v>
      </c>
      <c r="I239" s="169" t="s">
        <v>1075</v>
      </c>
      <c r="J239" s="169" t="s">
        <v>1076</v>
      </c>
      <c r="K239" s="170">
        <v>642</v>
      </c>
      <c r="L239" s="195"/>
      <c r="M239" s="195"/>
      <c r="N239" s="113"/>
      <c r="O239" s="113"/>
      <c r="P239" s="136"/>
      <c r="Q239" s="143"/>
      <c r="R239" s="11"/>
    </row>
    <row r="240" spans="1:18" ht="13.9" customHeight="1" x14ac:dyDescent="0.2">
      <c r="A240" s="8"/>
      <c r="B240" s="9"/>
      <c r="C240" s="9"/>
      <c r="D240" s="9"/>
      <c r="E240" s="9"/>
      <c r="F240" s="9"/>
      <c r="G240" s="9"/>
      <c r="H240" s="168" t="s">
        <v>1077</v>
      </c>
      <c r="I240" s="169" t="s">
        <v>1078</v>
      </c>
      <c r="J240" s="169" t="s">
        <v>1079</v>
      </c>
      <c r="K240" s="170">
        <v>643</v>
      </c>
      <c r="L240" s="195"/>
      <c r="M240" s="195"/>
      <c r="N240" s="113"/>
      <c r="O240" s="113"/>
      <c r="P240" s="136"/>
      <c r="Q240" s="143"/>
      <c r="R240" s="11"/>
    </row>
    <row r="241" spans="1:18" ht="13.9" customHeight="1" x14ac:dyDescent="0.2">
      <c r="A241" s="8"/>
      <c r="B241" s="9"/>
      <c r="C241" s="9"/>
      <c r="D241" s="9"/>
      <c r="E241" s="9"/>
      <c r="F241" s="9"/>
      <c r="G241" s="9"/>
      <c r="H241" s="168" t="s">
        <v>1080</v>
      </c>
      <c r="I241" s="169" t="s">
        <v>1081</v>
      </c>
      <c r="J241" s="169" t="s">
        <v>1082</v>
      </c>
      <c r="K241" s="170">
        <v>646</v>
      </c>
      <c r="L241" s="195"/>
      <c r="M241" s="195"/>
      <c r="N241" s="113"/>
      <c r="O241" s="113"/>
      <c r="P241" s="136"/>
      <c r="Q241" s="143"/>
      <c r="R241" s="11"/>
    </row>
    <row r="242" spans="1:18" ht="13.9" customHeight="1" x14ac:dyDescent="0.2">
      <c r="A242" s="8"/>
      <c r="B242" s="9"/>
      <c r="C242" s="9"/>
      <c r="D242" s="9"/>
      <c r="E242" s="9"/>
      <c r="F242" s="9"/>
      <c r="G242" s="9"/>
      <c r="H242" s="168" t="s">
        <v>1083</v>
      </c>
      <c r="I242" s="169" t="s">
        <v>1084</v>
      </c>
      <c r="J242" s="169" t="s">
        <v>1085</v>
      </c>
      <c r="K242" s="170">
        <v>652</v>
      </c>
      <c r="L242" s="195"/>
      <c r="M242" s="195"/>
      <c r="N242" s="113"/>
      <c r="O242" s="113"/>
      <c r="P242" s="136"/>
      <c r="Q242" s="143"/>
      <c r="R242" s="11"/>
    </row>
    <row r="243" spans="1:18" ht="13.9" customHeight="1" x14ac:dyDescent="0.2">
      <c r="A243" s="8"/>
      <c r="B243" s="9"/>
      <c r="C243" s="9"/>
      <c r="D243" s="9"/>
      <c r="E243" s="9"/>
      <c r="F243" s="9"/>
      <c r="G243" s="9"/>
      <c r="H243" s="168" t="s">
        <v>1086</v>
      </c>
      <c r="I243" s="169" t="s">
        <v>1087</v>
      </c>
      <c r="J243" s="169" t="s">
        <v>1088</v>
      </c>
      <c r="K243" s="170">
        <v>654</v>
      </c>
      <c r="L243" s="195"/>
      <c r="M243" s="195"/>
      <c r="N243" s="113"/>
      <c r="O243" s="113"/>
      <c r="P243" s="136"/>
      <c r="Q243" s="143"/>
      <c r="R243" s="11"/>
    </row>
    <row r="244" spans="1:18" ht="13.9" customHeight="1" x14ac:dyDescent="0.2">
      <c r="A244" s="8"/>
      <c r="B244" s="9"/>
      <c r="C244" s="9"/>
      <c r="D244" s="9"/>
      <c r="E244" s="9"/>
      <c r="F244" s="9"/>
      <c r="G244" s="9"/>
      <c r="H244" s="168" t="s">
        <v>1089</v>
      </c>
      <c r="I244" s="169" t="s">
        <v>1090</v>
      </c>
      <c r="J244" s="169" t="s">
        <v>1091</v>
      </c>
      <c r="K244" s="170">
        <v>659</v>
      </c>
      <c r="L244" s="195"/>
      <c r="M244" s="195"/>
      <c r="N244" s="113"/>
      <c r="O244" s="113"/>
      <c r="P244" s="136"/>
      <c r="Q244" s="143"/>
      <c r="R244" s="11"/>
    </row>
    <row r="245" spans="1:18" ht="13.9" customHeight="1" x14ac:dyDescent="0.2">
      <c r="A245" s="8"/>
      <c r="B245" s="9"/>
      <c r="C245" s="9"/>
      <c r="D245" s="9"/>
      <c r="E245" s="9"/>
      <c r="F245" s="9"/>
      <c r="G245" s="9"/>
      <c r="H245" s="168" t="s">
        <v>1092</v>
      </c>
      <c r="I245" s="169" t="s">
        <v>1093</v>
      </c>
      <c r="J245" s="169" t="s">
        <v>1094</v>
      </c>
      <c r="K245" s="170">
        <v>662</v>
      </c>
      <c r="L245" s="195"/>
      <c r="M245" s="195"/>
      <c r="N245" s="113"/>
      <c r="O245" s="113"/>
      <c r="P245" s="136"/>
      <c r="Q245" s="143"/>
      <c r="R245" s="11"/>
    </row>
    <row r="246" spans="1:18" ht="13.9" customHeight="1" x14ac:dyDescent="0.2">
      <c r="A246" s="8"/>
      <c r="B246" s="9"/>
      <c r="C246" s="9"/>
      <c r="D246" s="9"/>
      <c r="E246" s="9"/>
      <c r="F246" s="9"/>
      <c r="G246" s="9"/>
      <c r="H246" s="168" t="s">
        <v>1095</v>
      </c>
      <c r="I246" s="169" t="s">
        <v>1096</v>
      </c>
      <c r="J246" s="169" t="s">
        <v>1097</v>
      </c>
      <c r="K246" s="170">
        <v>663</v>
      </c>
      <c r="L246" s="195"/>
      <c r="M246" s="195"/>
      <c r="N246" s="113"/>
      <c r="O246" s="113"/>
      <c r="P246" s="136"/>
      <c r="Q246" s="143"/>
      <c r="R246" s="11"/>
    </row>
    <row r="247" spans="1:18" ht="13.9" customHeight="1" x14ac:dyDescent="0.2">
      <c r="A247" s="8"/>
      <c r="B247" s="9"/>
      <c r="C247" s="9"/>
      <c r="D247" s="9"/>
      <c r="E247" s="9"/>
      <c r="F247" s="9"/>
      <c r="G247" s="9"/>
      <c r="H247" s="168" t="s">
        <v>1098</v>
      </c>
      <c r="I247" s="169" t="s">
        <v>1099</v>
      </c>
      <c r="J247" s="169" t="s">
        <v>1100</v>
      </c>
      <c r="K247" s="170">
        <v>666</v>
      </c>
      <c r="L247" s="195"/>
      <c r="M247" s="195"/>
      <c r="N247" s="113"/>
      <c r="O247" s="113"/>
      <c r="P247" s="136"/>
      <c r="Q247" s="143"/>
      <c r="R247" s="11"/>
    </row>
    <row r="248" spans="1:18" ht="13.9" customHeight="1" x14ac:dyDescent="0.2">
      <c r="A248" s="8"/>
      <c r="B248" s="9"/>
      <c r="C248" s="9"/>
      <c r="D248" s="9"/>
      <c r="E248" s="9"/>
      <c r="F248" s="9"/>
      <c r="G248" s="9"/>
      <c r="H248" s="168" t="s">
        <v>1101</v>
      </c>
      <c r="I248" s="169" t="s">
        <v>1102</v>
      </c>
      <c r="J248" s="169" t="s">
        <v>1103</v>
      </c>
      <c r="K248" s="170">
        <v>670</v>
      </c>
      <c r="L248" s="195"/>
      <c r="M248" s="195"/>
      <c r="N248" s="113"/>
      <c r="O248" s="113"/>
      <c r="P248" s="136"/>
      <c r="Q248" s="143"/>
      <c r="R248" s="11"/>
    </row>
    <row r="249" spans="1:18" ht="13.9" customHeight="1" x14ac:dyDescent="0.2">
      <c r="A249" s="8"/>
      <c r="B249" s="9"/>
      <c r="C249" s="9"/>
      <c r="D249" s="9"/>
      <c r="E249" s="9"/>
      <c r="F249" s="9"/>
      <c r="G249" s="9"/>
      <c r="H249" s="168" t="s">
        <v>1104</v>
      </c>
      <c r="I249" s="169" t="s">
        <v>1105</v>
      </c>
      <c r="J249" s="169" t="s">
        <v>1106</v>
      </c>
      <c r="K249" s="170">
        <v>882</v>
      </c>
      <c r="L249" s="195"/>
      <c r="M249" s="195"/>
      <c r="N249" s="113"/>
      <c r="O249" s="113"/>
      <c r="P249" s="136"/>
      <c r="Q249" s="143"/>
      <c r="R249" s="11"/>
    </row>
    <row r="250" spans="1:18" ht="13.9" customHeight="1" x14ac:dyDescent="0.2">
      <c r="A250" s="8"/>
      <c r="B250" s="9"/>
      <c r="C250" s="9"/>
      <c r="D250" s="9"/>
      <c r="E250" s="9"/>
      <c r="F250" s="9"/>
      <c r="G250" s="9"/>
      <c r="H250" s="168" t="s">
        <v>1107</v>
      </c>
      <c r="I250" s="169" t="s">
        <v>1108</v>
      </c>
      <c r="J250" s="169" t="s">
        <v>1109</v>
      </c>
      <c r="K250" s="170">
        <v>674</v>
      </c>
      <c r="L250" s="195"/>
      <c r="M250" s="195"/>
      <c r="N250" s="113"/>
      <c r="O250" s="113"/>
      <c r="P250" s="136"/>
      <c r="Q250" s="143"/>
      <c r="R250" s="11"/>
    </row>
    <row r="251" spans="1:18" ht="13.9" customHeight="1" x14ac:dyDescent="0.2">
      <c r="A251" s="8"/>
      <c r="B251" s="9"/>
      <c r="C251" s="9"/>
      <c r="D251" s="9"/>
      <c r="E251" s="9"/>
      <c r="F251" s="9"/>
      <c r="G251" s="9"/>
      <c r="H251" s="168" t="s">
        <v>1110</v>
      </c>
      <c r="I251" s="169" t="s">
        <v>1111</v>
      </c>
      <c r="J251" s="169" t="s">
        <v>1112</v>
      </c>
      <c r="K251" s="170">
        <v>678</v>
      </c>
      <c r="L251" s="195"/>
      <c r="M251" s="195"/>
      <c r="N251" s="113"/>
      <c r="O251" s="113"/>
      <c r="P251" s="136"/>
      <c r="Q251" s="143"/>
      <c r="R251" s="11"/>
    </row>
    <row r="252" spans="1:18" ht="13.9" customHeight="1" x14ac:dyDescent="0.2">
      <c r="A252" s="8"/>
      <c r="B252" s="9"/>
      <c r="C252" s="9"/>
      <c r="D252" s="9"/>
      <c r="E252" s="9"/>
      <c r="F252" s="9"/>
      <c r="G252" s="9"/>
      <c r="H252" s="168" t="s">
        <v>1113</v>
      </c>
      <c r="I252" s="169" t="s">
        <v>1114</v>
      </c>
      <c r="J252" s="169" t="s">
        <v>1115</v>
      </c>
      <c r="K252" s="170">
        <v>682</v>
      </c>
      <c r="L252" s="195"/>
      <c r="M252" s="195"/>
      <c r="N252" s="113"/>
      <c r="O252" s="113"/>
      <c r="P252" s="136"/>
      <c r="Q252" s="143"/>
      <c r="R252" s="11"/>
    </row>
    <row r="253" spans="1:18" ht="13.9" customHeight="1" x14ac:dyDescent="0.2">
      <c r="A253" s="8"/>
      <c r="B253" s="9"/>
      <c r="C253" s="9"/>
      <c r="D253" s="9"/>
      <c r="E253" s="9"/>
      <c r="F253" s="9"/>
      <c r="G253" s="9"/>
      <c r="H253" s="168" t="s">
        <v>1116</v>
      </c>
      <c r="I253" s="169" t="s">
        <v>1117</v>
      </c>
      <c r="J253" s="169" t="s">
        <v>1118</v>
      </c>
      <c r="K253" s="170">
        <v>686</v>
      </c>
      <c r="L253" s="195"/>
      <c r="M253" s="195"/>
      <c r="N253" s="113"/>
      <c r="O253" s="113"/>
      <c r="P253" s="136"/>
      <c r="Q253" s="143"/>
      <c r="R253" s="11"/>
    </row>
    <row r="254" spans="1:18" ht="13.9" customHeight="1" x14ac:dyDescent="0.2">
      <c r="A254" s="8"/>
      <c r="B254" s="9"/>
      <c r="C254" s="9"/>
      <c r="D254" s="9"/>
      <c r="E254" s="9"/>
      <c r="F254" s="9"/>
      <c r="G254" s="9"/>
      <c r="H254" s="168" t="s">
        <v>1119</v>
      </c>
      <c r="I254" s="169" t="s">
        <v>1120</v>
      </c>
      <c r="J254" s="169" t="s">
        <v>1121</v>
      </c>
      <c r="K254" s="170">
        <v>688</v>
      </c>
      <c r="L254" s="195"/>
      <c r="M254" s="195"/>
      <c r="N254" s="113"/>
      <c r="O254" s="113"/>
      <c r="P254" s="136"/>
      <c r="Q254" s="143"/>
      <c r="R254" s="11"/>
    </row>
    <row r="255" spans="1:18" ht="13.9" customHeight="1" x14ac:dyDescent="0.2">
      <c r="A255" s="8"/>
      <c r="B255" s="9"/>
      <c r="C255" s="9"/>
      <c r="D255" s="9"/>
      <c r="E255" s="9"/>
      <c r="F255" s="9"/>
      <c r="G255" s="9"/>
      <c r="H255" s="168" t="s">
        <v>1122</v>
      </c>
      <c r="I255" s="169" t="s">
        <v>1123</v>
      </c>
      <c r="J255" s="169" t="s">
        <v>1124</v>
      </c>
      <c r="K255" s="170">
        <v>690</v>
      </c>
      <c r="L255" s="195"/>
      <c r="M255" s="195"/>
      <c r="N255" s="113"/>
      <c r="O255" s="113"/>
      <c r="P255" s="136"/>
      <c r="Q255" s="143"/>
      <c r="R255" s="11"/>
    </row>
    <row r="256" spans="1:18" ht="13.9" customHeight="1" x14ac:dyDescent="0.2">
      <c r="A256" s="8"/>
      <c r="B256" s="9"/>
      <c r="C256" s="9"/>
      <c r="D256" s="9"/>
      <c r="E256" s="9"/>
      <c r="F256" s="9"/>
      <c r="G256" s="9"/>
      <c r="H256" s="168" t="s">
        <v>1125</v>
      </c>
      <c r="I256" s="169" t="s">
        <v>1126</v>
      </c>
      <c r="J256" s="169" t="s">
        <v>1127</v>
      </c>
      <c r="K256" s="170">
        <v>694</v>
      </c>
      <c r="L256" s="195"/>
      <c r="M256" s="195"/>
      <c r="N256" s="113"/>
      <c r="O256" s="113"/>
      <c r="P256" s="136"/>
      <c r="Q256" s="143"/>
      <c r="R256" s="11"/>
    </row>
    <row r="257" spans="1:18" ht="13.9" customHeight="1" x14ac:dyDescent="0.2">
      <c r="A257" s="8"/>
      <c r="B257" s="9"/>
      <c r="C257" s="9"/>
      <c r="D257" s="9"/>
      <c r="E257" s="9"/>
      <c r="F257" s="9"/>
      <c r="G257" s="9"/>
      <c r="H257" s="168" t="s">
        <v>1128</v>
      </c>
      <c r="I257" s="169" t="s">
        <v>1129</v>
      </c>
      <c r="J257" s="169" t="s">
        <v>1130</v>
      </c>
      <c r="K257" s="170">
        <v>702</v>
      </c>
      <c r="L257" s="195"/>
      <c r="M257" s="195"/>
      <c r="N257" s="113"/>
      <c r="O257" s="113"/>
      <c r="P257" s="136"/>
      <c r="Q257" s="143"/>
      <c r="R257" s="11"/>
    </row>
    <row r="258" spans="1:18" ht="13.9" customHeight="1" x14ac:dyDescent="0.2">
      <c r="A258" s="8"/>
      <c r="B258" s="9"/>
      <c r="C258" s="9"/>
      <c r="D258" s="9"/>
      <c r="E258" s="9"/>
      <c r="F258" s="9"/>
      <c r="G258" s="9"/>
      <c r="H258" s="168" t="s">
        <v>1131</v>
      </c>
      <c r="I258" s="169" t="s">
        <v>1132</v>
      </c>
      <c r="J258" s="169" t="s">
        <v>1133</v>
      </c>
      <c r="K258" s="170">
        <v>534</v>
      </c>
      <c r="L258" s="195"/>
      <c r="M258" s="195"/>
      <c r="N258" s="113"/>
      <c r="O258" s="113"/>
      <c r="P258" s="136"/>
      <c r="Q258" s="143"/>
      <c r="R258" s="11"/>
    </row>
    <row r="259" spans="1:18" ht="13.9" customHeight="1" x14ac:dyDescent="0.2">
      <c r="A259" s="8"/>
      <c r="B259" s="9"/>
      <c r="C259" s="9"/>
      <c r="D259" s="9"/>
      <c r="E259" s="9"/>
      <c r="F259" s="9"/>
      <c r="G259" s="9"/>
      <c r="H259" s="168" t="s">
        <v>1134</v>
      </c>
      <c r="I259" s="169" t="s">
        <v>1135</v>
      </c>
      <c r="J259" s="169" t="s">
        <v>1136</v>
      </c>
      <c r="K259" s="170">
        <v>703</v>
      </c>
      <c r="L259" s="195"/>
      <c r="M259" s="195"/>
      <c r="N259" s="113"/>
      <c r="O259" s="113"/>
      <c r="P259" s="136"/>
      <c r="Q259" s="143"/>
      <c r="R259" s="11"/>
    </row>
    <row r="260" spans="1:18" ht="13.9" customHeight="1" x14ac:dyDescent="0.2">
      <c r="A260" s="8"/>
      <c r="B260" s="9"/>
      <c r="C260" s="9"/>
      <c r="D260" s="9"/>
      <c r="E260" s="9"/>
      <c r="F260" s="9"/>
      <c r="G260" s="9"/>
      <c r="H260" s="168" t="s">
        <v>1137</v>
      </c>
      <c r="I260" s="169" t="s">
        <v>1138</v>
      </c>
      <c r="J260" s="169" t="s">
        <v>1139</v>
      </c>
      <c r="K260" s="170">
        <v>705</v>
      </c>
      <c r="L260" s="195"/>
      <c r="M260" s="195"/>
      <c r="N260" s="113"/>
      <c r="O260" s="113"/>
      <c r="P260" s="136"/>
      <c r="Q260" s="143"/>
      <c r="R260" s="11"/>
    </row>
    <row r="261" spans="1:18" ht="13.9" customHeight="1" x14ac:dyDescent="0.2">
      <c r="A261" s="8"/>
      <c r="B261" s="9"/>
      <c r="C261" s="9"/>
      <c r="D261" s="9"/>
      <c r="E261" s="9"/>
      <c r="F261" s="9"/>
      <c r="G261" s="9"/>
      <c r="H261" s="168" t="s">
        <v>1140</v>
      </c>
      <c r="I261" s="169" t="s">
        <v>1141</v>
      </c>
      <c r="J261" s="169" t="s">
        <v>1142</v>
      </c>
      <c r="K261" s="170">
        <v>90</v>
      </c>
      <c r="L261" s="195"/>
      <c r="M261" s="195"/>
      <c r="N261" s="113"/>
      <c r="O261" s="113"/>
      <c r="P261" s="136"/>
      <c r="Q261" s="143"/>
      <c r="R261" s="11"/>
    </row>
    <row r="262" spans="1:18" ht="13.9" customHeight="1" x14ac:dyDescent="0.2">
      <c r="A262" s="8"/>
      <c r="B262" s="9"/>
      <c r="C262" s="9"/>
      <c r="D262" s="9"/>
      <c r="E262" s="9"/>
      <c r="F262" s="9"/>
      <c r="G262" s="9"/>
      <c r="H262" s="168" t="s">
        <v>1143</v>
      </c>
      <c r="I262" s="169" t="s">
        <v>1144</v>
      </c>
      <c r="J262" s="169" t="s">
        <v>1145</v>
      </c>
      <c r="K262" s="170">
        <v>706</v>
      </c>
      <c r="L262" s="195"/>
      <c r="M262" s="195"/>
      <c r="N262" s="113"/>
      <c r="O262" s="113"/>
      <c r="P262" s="136"/>
      <c r="Q262" s="143"/>
      <c r="R262" s="11"/>
    </row>
    <row r="263" spans="1:18" ht="13.9" customHeight="1" x14ac:dyDescent="0.2">
      <c r="A263" s="8"/>
      <c r="B263" s="9"/>
      <c r="C263" s="9"/>
      <c r="D263" s="9"/>
      <c r="E263" s="9"/>
      <c r="F263" s="9"/>
      <c r="G263" s="9"/>
      <c r="H263" s="168" t="s">
        <v>1146</v>
      </c>
      <c r="I263" s="169" t="s">
        <v>1147</v>
      </c>
      <c r="J263" s="169" t="s">
        <v>1148</v>
      </c>
      <c r="K263" s="170">
        <v>710</v>
      </c>
      <c r="L263" s="195"/>
      <c r="M263" s="195"/>
      <c r="N263" s="113"/>
      <c r="O263" s="113"/>
      <c r="P263" s="136"/>
      <c r="Q263" s="143"/>
      <c r="R263" s="11"/>
    </row>
    <row r="264" spans="1:18" ht="13.9" customHeight="1" x14ac:dyDescent="0.2">
      <c r="A264" s="8"/>
      <c r="B264" s="9"/>
      <c r="C264" s="9"/>
      <c r="D264" s="9"/>
      <c r="E264" s="9"/>
      <c r="F264" s="9"/>
      <c r="G264" s="9"/>
      <c r="H264" s="168" t="s">
        <v>1149</v>
      </c>
      <c r="I264" s="169" t="s">
        <v>1150</v>
      </c>
      <c r="J264" s="169" t="s">
        <v>1151</v>
      </c>
      <c r="K264" s="170">
        <v>239</v>
      </c>
      <c r="L264" s="195"/>
      <c r="M264" s="195"/>
      <c r="N264" s="113"/>
      <c r="O264" s="113"/>
      <c r="P264" s="136"/>
      <c r="Q264" s="143"/>
      <c r="R264" s="11"/>
    </row>
    <row r="265" spans="1:18" ht="13.9" customHeight="1" x14ac:dyDescent="0.2">
      <c r="A265" s="8"/>
      <c r="B265" s="9"/>
      <c r="C265" s="9"/>
      <c r="D265" s="9"/>
      <c r="E265" s="9"/>
      <c r="F265" s="9"/>
      <c r="G265" s="9"/>
      <c r="H265" s="168" t="s">
        <v>1152</v>
      </c>
      <c r="I265" s="169" t="s">
        <v>1153</v>
      </c>
      <c r="J265" s="169" t="s">
        <v>1154</v>
      </c>
      <c r="K265" s="170">
        <v>728</v>
      </c>
      <c r="L265" s="195"/>
      <c r="M265" s="195"/>
      <c r="N265" s="113"/>
      <c r="O265" s="113"/>
      <c r="P265" s="136"/>
      <c r="Q265" s="143"/>
      <c r="R265" s="11"/>
    </row>
    <row r="266" spans="1:18" ht="13.9" customHeight="1" x14ac:dyDescent="0.2">
      <c r="A266" s="8"/>
      <c r="B266" s="9"/>
      <c r="C266" s="9"/>
      <c r="D266" s="9"/>
      <c r="E266" s="9"/>
      <c r="F266" s="9"/>
      <c r="G266" s="9"/>
      <c r="H266" s="168" t="s">
        <v>1155</v>
      </c>
      <c r="I266" s="169" t="s">
        <v>1156</v>
      </c>
      <c r="J266" s="169" t="s">
        <v>1157</v>
      </c>
      <c r="K266" s="170">
        <v>724</v>
      </c>
      <c r="L266" s="195"/>
      <c r="M266" s="195"/>
      <c r="N266" s="113"/>
      <c r="O266" s="113"/>
      <c r="P266" s="136"/>
      <c r="Q266" s="143"/>
      <c r="R266" s="11"/>
    </row>
    <row r="267" spans="1:18" ht="13.9" customHeight="1" x14ac:dyDescent="0.2">
      <c r="A267" s="8"/>
      <c r="B267" s="9"/>
      <c r="C267" s="9"/>
      <c r="D267" s="9"/>
      <c r="E267" s="9"/>
      <c r="F267" s="9"/>
      <c r="G267" s="9"/>
      <c r="H267" s="168" t="s">
        <v>1158</v>
      </c>
      <c r="I267" s="169" t="s">
        <v>1159</v>
      </c>
      <c r="J267" s="169" t="s">
        <v>1160</v>
      </c>
      <c r="K267" s="170">
        <v>144</v>
      </c>
      <c r="L267" s="195"/>
      <c r="M267" s="195"/>
      <c r="N267" s="113"/>
      <c r="O267" s="113"/>
      <c r="P267" s="136"/>
      <c r="Q267" s="143"/>
      <c r="R267" s="11"/>
    </row>
    <row r="268" spans="1:18" ht="13.9" customHeight="1" x14ac:dyDescent="0.2">
      <c r="A268" s="8"/>
      <c r="B268" s="9"/>
      <c r="C268" s="9"/>
      <c r="D268" s="9"/>
      <c r="E268" s="9"/>
      <c r="F268" s="9"/>
      <c r="G268" s="9"/>
      <c r="H268" s="168" t="s">
        <v>1161</v>
      </c>
      <c r="I268" s="169" t="s">
        <v>1162</v>
      </c>
      <c r="J268" s="169" t="s">
        <v>1163</v>
      </c>
      <c r="K268" s="170">
        <v>729</v>
      </c>
      <c r="L268" s="195"/>
      <c r="M268" s="195"/>
      <c r="N268" s="113"/>
      <c r="O268" s="113"/>
      <c r="P268" s="136"/>
      <c r="Q268" s="143"/>
      <c r="R268" s="11"/>
    </row>
    <row r="269" spans="1:18" ht="13.9" customHeight="1" x14ac:dyDescent="0.2">
      <c r="A269" s="8"/>
      <c r="B269" s="9"/>
      <c r="C269" s="9"/>
      <c r="D269" s="9"/>
      <c r="E269" s="9"/>
      <c r="F269" s="9"/>
      <c r="G269" s="9"/>
      <c r="H269" s="168" t="s">
        <v>1164</v>
      </c>
      <c r="I269" s="169" t="s">
        <v>1165</v>
      </c>
      <c r="J269" s="169" t="s">
        <v>1166</v>
      </c>
      <c r="K269" s="170">
        <v>740</v>
      </c>
      <c r="L269" s="195"/>
      <c r="M269" s="195"/>
      <c r="N269" s="113"/>
      <c r="O269" s="113"/>
      <c r="P269" s="136"/>
      <c r="Q269" s="143"/>
      <c r="R269" s="11"/>
    </row>
    <row r="270" spans="1:18" ht="13.9" customHeight="1" x14ac:dyDescent="0.2">
      <c r="A270" s="8"/>
      <c r="B270" s="9"/>
      <c r="C270" s="9"/>
      <c r="D270" s="9"/>
      <c r="E270" s="9"/>
      <c r="F270" s="9"/>
      <c r="G270" s="9"/>
      <c r="H270" s="168" t="s">
        <v>1167</v>
      </c>
      <c r="I270" s="169" t="s">
        <v>1168</v>
      </c>
      <c r="J270" s="169" t="s">
        <v>1169</v>
      </c>
      <c r="K270" s="170">
        <v>744</v>
      </c>
      <c r="L270" s="195"/>
      <c r="M270" s="195"/>
      <c r="N270" s="113"/>
      <c r="O270" s="113"/>
      <c r="P270" s="136"/>
      <c r="Q270" s="143"/>
      <c r="R270" s="11"/>
    </row>
    <row r="271" spans="1:18" ht="13.9" customHeight="1" x14ac:dyDescent="0.2">
      <c r="A271" s="8"/>
      <c r="B271" s="9"/>
      <c r="C271" s="9"/>
      <c r="D271" s="9"/>
      <c r="E271" s="9"/>
      <c r="F271" s="9"/>
      <c r="G271" s="9"/>
      <c r="H271" s="168" t="s">
        <v>1170</v>
      </c>
      <c r="I271" s="169" t="s">
        <v>1171</v>
      </c>
      <c r="J271" s="169" t="s">
        <v>1172</v>
      </c>
      <c r="K271" s="170">
        <v>748</v>
      </c>
      <c r="L271" s="195"/>
      <c r="M271" s="195"/>
      <c r="N271" s="113"/>
      <c r="O271" s="113"/>
      <c r="P271" s="136"/>
      <c r="Q271" s="143"/>
      <c r="R271" s="11"/>
    </row>
    <row r="272" spans="1:18" ht="13.9" customHeight="1" x14ac:dyDescent="0.2">
      <c r="A272" s="8"/>
      <c r="B272" s="9"/>
      <c r="C272" s="9"/>
      <c r="D272" s="9"/>
      <c r="E272" s="9"/>
      <c r="F272" s="9"/>
      <c r="G272" s="9"/>
      <c r="H272" s="168" t="s">
        <v>1173</v>
      </c>
      <c r="I272" s="169" t="s">
        <v>1174</v>
      </c>
      <c r="J272" s="169" t="s">
        <v>1175</v>
      </c>
      <c r="K272" s="170">
        <v>752</v>
      </c>
      <c r="L272" s="195"/>
      <c r="M272" s="195"/>
      <c r="N272" s="113"/>
      <c r="O272" s="113"/>
      <c r="P272" s="136"/>
      <c r="Q272" s="143"/>
      <c r="R272" s="11"/>
    </row>
    <row r="273" spans="1:18" ht="13.9" customHeight="1" x14ac:dyDescent="0.2">
      <c r="A273" s="8"/>
      <c r="B273" s="9"/>
      <c r="C273" s="9"/>
      <c r="D273" s="9"/>
      <c r="E273" s="9"/>
      <c r="F273" s="9"/>
      <c r="G273" s="9"/>
      <c r="H273" s="168" t="s">
        <v>1176</v>
      </c>
      <c r="I273" s="169" t="s">
        <v>1177</v>
      </c>
      <c r="J273" s="169" t="s">
        <v>1178</v>
      </c>
      <c r="K273" s="170">
        <v>756</v>
      </c>
      <c r="L273" s="195"/>
      <c r="M273" s="195"/>
      <c r="N273" s="113"/>
      <c r="O273" s="113"/>
      <c r="P273" s="136"/>
      <c r="Q273" s="143"/>
      <c r="R273" s="11"/>
    </row>
    <row r="274" spans="1:18" ht="13.9" customHeight="1" x14ac:dyDescent="0.2">
      <c r="A274" s="8"/>
      <c r="B274" s="9"/>
      <c r="C274" s="9"/>
      <c r="D274" s="9"/>
      <c r="E274" s="9"/>
      <c r="F274" s="9"/>
      <c r="G274" s="9"/>
      <c r="H274" s="168" t="s">
        <v>1179</v>
      </c>
      <c r="I274" s="169" t="s">
        <v>1180</v>
      </c>
      <c r="J274" s="169" t="s">
        <v>1181</v>
      </c>
      <c r="K274" s="170">
        <v>760</v>
      </c>
      <c r="L274" s="195"/>
      <c r="M274" s="195"/>
      <c r="N274" s="113"/>
      <c r="O274" s="113"/>
      <c r="P274" s="136"/>
      <c r="Q274" s="143"/>
      <c r="R274" s="11"/>
    </row>
    <row r="275" spans="1:18" ht="13.9" customHeight="1" x14ac:dyDescent="0.2">
      <c r="A275" s="8"/>
      <c r="B275" s="9"/>
      <c r="C275" s="9"/>
      <c r="D275" s="9"/>
      <c r="E275" s="9"/>
      <c r="F275" s="9"/>
      <c r="G275" s="9"/>
      <c r="H275" s="168" t="s">
        <v>1182</v>
      </c>
      <c r="I275" s="169" t="s">
        <v>1183</v>
      </c>
      <c r="J275" s="169" t="s">
        <v>1184</v>
      </c>
      <c r="K275" s="170">
        <v>158</v>
      </c>
      <c r="L275" s="195"/>
      <c r="M275" s="195"/>
      <c r="N275" s="113"/>
      <c r="O275" s="113"/>
      <c r="P275" s="136"/>
      <c r="Q275" s="143"/>
      <c r="R275" s="11"/>
    </row>
    <row r="276" spans="1:18" ht="13.9" customHeight="1" x14ac:dyDescent="0.2">
      <c r="A276" s="8"/>
      <c r="B276" s="9"/>
      <c r="C276" s="9"/>
      <c r="D276" s="9"/>
      <c r="E276" s="9"/>
      <c r="F276" s="9"/>
      <c r="G276" s="9"/>
      <c r="H276" s="168" t="s">
        <v>1185</v>
      </c>
      <c r="I276" s="169" t="s">
        <v>1186</v>
      </c>
      <c r="J276" s="169" t="s">
        <v>1187</v>
      </c>
      <c r="K276" s="170">
        <v>762</v>
      </c>
      <c r="L276" s="195"/>
      <c r="M276" s="195"/>
      <c r="N276" s="113"/>
      <c r="O276" s="113"/>
      <c r="P276" s="136"/>
      <c r="Q276" s="143"/>
      <c r="R276" s="11"/>
    </row>
    <row r="277" spans="1:18" ht="13.9" customHeight="1" x14ac:dyDescent="0.2">
      <c r="A277" s="8"/>
      <c r="B277" s="9"/>
      <c r="C277" s="9"/>
      <c r="D277" s="9"/>
      <c r="E277" s="9"/>
      <c r="F277" s="9"/>
      <c r="G277" s="9"/>
      <c r="H277" s="168" t="s">
        <v>1188</v>
      </c>
      <c r="I277" s="169" t="s">
        <v>1189</v>
      </c>
      <c r="J277" s="169" t="s">
        <v>1190</v>
      </c>
      <c r="K277" s="170">
        <v>834</v>
      </c>
      <c r="L277" s="195"/>
      <c r="M277" s="195"/>
      <c r="N277" s="113"/>
      <c r="O277" s="113"/>
      <c r="P277" s="136"/>
      <c r="Q277" s="143"/>
      <c r="R277" s="11"/>
    </row>
    <row r="278" spans="1:18" ht="13.9" customHeight="1" x14ac:dyDescent="0.2">
      <c r="A278" s="8"/>
      <c r="B278" s="9"/>
      <c r="C278" s="9"/>
      <c r="D278" s="9"/>
      <c r="E278" s="9"/>
      <c r="F278" s="9"/>
      <c r="G278" s="9"/>
      <c r="H278" s="168" t="s">
        <v>1191</v>
      </c>
      <c r="I278" s="169" t="s">
        <v>1192</v>
      </c>
      <c r="J278" s="169" t="s">
        <v>1193</v>
      </c>
      <c r="K278" s="170">
        <v>764</v>
      </c>
      <c r="L278" s="195"/>
      <c r="M278" s="195"/>
      <c r="N278" s="113"/>
      <c r="O278" s="113"/>
      <c r="P278" s="136"/>
      <c r="Q278" s="143"/>
      <c r="R278" s="11"/>
    </row>
    <row r="279" spans="1:18" ht="13.9" customHeight="1" x14ac:dyDescent="0.2">
      <c r="A279" s="8"/>
      <c r="B279" s="9"/>
      <c r="C279" s="9"/>
      <c r="D279" s="9"/>
      <c r="E279" s="9"/>
      <c r="F279" s="9"/>
      <c r="G279" s="9"/>
      <c r="H279" s="168" t="s">
        <v>1194</v>
      </c>
      <c r="I279" s="169" t="s">
        <v>1195</v>
      </c>
      <c r="J279" s="169" t="s">
        <v>1196</v>
      </c>
      <c r="K279" s="170">
        <v>626</v>
      </c>
      <c r="L279" s="195"/>
      <c r="M279" s="195"/>
      <c r="N279" s="113"/>
      <c r="O279" s="113"/>
      <c r="P279" s="136"/>
      <c r="Q279" s="143"/>
      <c r="R279" s="11"/>
    </row>
    <row r="280" spans="1:18" ht="13.9" customHeight="1" x14ac:dyDescent="0.2">
      <c r="A280" s="8"/>
      <c r="B280" s="9"/>
      <c r="C280" s="9"/>
      <c r="D280" s="9"/>
      <c r="E280" s="9"/>
      <c r="F280" s="9"/>
      <c r="G280" s="9"/>
      <c r="H280" s="168" t="s">
        <v>1197</v>
      </c>
      <c r="I280" s="169" t="s">
        <v>1198</v>
      </c>
      <c r="J280" s="169" t="s">
        <v>1199</v>
      </c>
      <c r="K280" s="170">
        <v>768</v>
      </c>
      <c r="L280" s="195"/>
      <c r="M280" s="195"/>
      <c r="N280" s="113"/>
      <c r="O280" s="113"/>
      <c r="P280" s="136"/>
      <c r="Q280" s="143"/>
      <c r="R280" s="11"/>
    </row>
    <row r="281" spans="1:18" ht="13.9" customHeight="1" x14ac:dyDescent="0.2">
      <c r="A281" s="8"/>
      <c r="B281" s="9"/>
      <c r="C281" s="9"/>
      <c r="D281" s="9"/>
      <c r="E281" s="9"/>
      <c r="F281" s="9"/>
      <c r="G281" s="9"/>
      <c r="H281" s="168" t="s">
        <v>1200</v>
      </c>
      <c r="I281" s="169" t="s">
        <v>1201</v>
      </c>
      <c r="J281" s="169" t="s">
        <v>1202</v>
      </c>
      <c r="K281" s="170">
        <v>772</v>
      </c>
      <c r="L281" s="195"/>
      <c r="M281" s="195"/>
      <c r="N281" s="113"/>
      <c r="O281" s="113"/>
      <c r="P281" s="136"/>
      <c r="Q281" s="143"/>
      <c r="R281" s="11"/>
    </row>
    <row r="282" spans="1:18" ht="13.9" customHeight="1" x14ac:dyDescent="0.2">
      <c r="A282" s="8"/>
      <c r="B282" s="9"/>
      <c r="C282" s="9"/>
      <c r="D282" s="9"/>
      <c r="E282" s="9"/>
      <c r="F282" s="9"/>
      <c r="G282" s="9"/>
      <c r="H282" s="168" t="s">
        <v>1203</v>
      </c>
      <c r="I282" s="169" t="s">
        <v>1204</v>
      </c>
      <c r="J282" s="169" t="s">
        <v>1205</v>
      </c>
      <c r="K282" s="170">
        <v>776</v>
      </c>
      <c r="L282" s="195"/>
      <c r="M282" s="195"/>
      <c r="N282" s="113"/>
      <c r="O282" s="113"/>
      <c r="P282" s="136"/>
      <c r="Q282" s="143"/>
      <c r="R282" s="11"/>
    </row>
    <row r="283" spans="1:18" ht="13.9" customHeight="1" x14ac:dyDescent="0.2">
      <c r="A283" s="8"/>
      <c r="B283" s="9"/>
      <c r="C283" s="9"/>
      <c r="D283" s="9"/>
      <c r="E283" s="9"/>
      <c r="F283" s="9"/>
      <c r="G283" s="9"/>
      <c r="H283" s="168" t="s">
        <v>1206</v>
      </c>
      <c r="I283" s="169" t="s">
        <v>1207</v>
      </c>
      <c r="J283" s="169" t="s">
        <v>1208</v>
      </c>
      <c r="K283" s="170">
        <v>780</v>
      </c>
      <c r="L283" s="195"/>
      <c r="M283" s="195"/>
      <c r="N283" s="113"/>
      <c r="O283" s="113"/>
      <c r="P283" s="136"/>
      <c r="Q283" s="143"/>
      <c r="R283" s="11"/>
    </row>
    <row r="284" spans="1:18" ht="13.9" customHeight="1" x14ac:dyDescent="0.2">
      <c r="A284" s="8"/>
      <c r="B284" s="9"/>
      <c r="C284" s="9"/>
      <c r="D284" s="9"/>
      <c r="E284" s="9"/>
      <c r="F284" s="9"/>
      <c r="G284" s="9"/>
      <c r="H284" s="168" t="s">
        <v>1209</v>
      </c>
      <c r="I284" s="169" t="s">
        <v>1210</v>
      </c>
      <c r="J284" s="169" t="s">
        <v>1211</v>
      </c>
      <c r="K284" s="170">
        <v>788</v>
      </c>
      <c r="L284" s="195"/>
      <c r="M284" s="195"/>
      <c r="N284" s="113"/>
      <c r="O284" s="113"/>
      <c r="P284" s="136"/>
      <c r="Q284" s="143"/>
      <c r="R284" s="11"/>
    </row>
    <row r="285" spans="1:18" ht="13.9" customHeight="1" x14ac:dyDescent="0.2">
      <c r="A285" s="8"/>
      <c r="B285" s="9"/>
      <c r="C285" s="9"/>
      <c r="D285" s="9"/>
      <c r="E285" s="9"/>
      <c r="F285" s="9"/>
      <c r="G285" s="9"/>
      <c r="H285" s="168" t="s">
        <v>1212</v>
      </c>
      <c r="I285" s="169" t="s">
        <v>1213</v>
      </c>
      <c r="J285" s="169" t="s">
        <v>1214</v>
      </c>
      <c r="K285" s="170">
        <v>792</v>
      </c>
      <c r="L285" s="195"/>
      <c r="M285" s="195"/>
      <c r="N285" s="113"/>
      <c r="O285" s="113"/>
      <c r="P285" s="136"/>
      <c r="Q285" s="143"/>
      <c r="R285" s="11"/>
    </row>
    <row r="286" spans="1:18" ht="13.9" customHeight="1" x14ac:dyDescent="0.2">
      <c r="A286" s="8"/>
      <c r="B286" s="9"/>
      <c r="C286" s="9"/>
      <c r="D286" s="9"/>
      <c r="E286" s="9"/>
      <c r="F286" s="9"/>
      <c r="G286" s="9"/>
      <c r="H286" s="168" t="s">
        <v>1215</v>
      </c>
      <c r="I286" s="169" t="s">
        <v>1216</v>
      </c>
      <c r="J286" s="169" t="s">
        <v>1217</v>
      </c>
      <c r="K286" s="170">
        <v>795</v>
      </c>
      <c r="L286" s="195"/>
      <c r="M286" s="195"/>
      <c r="N286" s="113"/>
      <c r="O286" s="113"/>
      <c r="P286" s="136"/>
      <c r="Q286" s="143"/>
      <c r="R286" s="11"/>
    </row>
    <row r="287" spans="1:18" ht="13.9" customHeight="1" x14ac:dyDescent="0.2">
      <c r="A287" s="8"/>
      <c r="B287" s="9"/>
      <c r="C287" s="9"/>
      <c r="D287" s="9"/>
      <c r="E287" s="9"/>
      <c r="F287" s="9"/>
      <c r="G287" s="9"/>
      <c r="H287" s="168" t="s">
        <v>1218</v>
      </c>
      <c r="I287" s="169" t="s">
        <v>1219</v>
      </c>
      <c r="J287" s="169" t="s">
        <v>1220</v>
      </c>
      <c r="K287" s="170">
        <v>796</v>
      </c>
      <c r="L287" s="195"/>
      <c r="M287" s="195"/>
      <c r="N287" s="113"/>
      <c r="O287" s="113"/>
      <c r="P287" s="136"/>
      <c r="Q287" s="143"/>
      <c r="R287" s="11"/>
    </row>
    <row r="288" spans="1:18" ht="13.9" customHeight="1" x14ac:dyDescent="0.2">
      <c r="A288" s="8"/>
      <c r="B288" s="9"/>
      <c r="C288" s="9"/>
      <c r="D288" s="9"/>
      <c r="E288" s="9"/>
      <c r="F288" s="9"/>
      <c r="G288" s="9"/>
      <c r="H288" s="168" t="s">
        <v>1221</v>
      </c>
      <c r="I288" s="169" t="s">
        <v>1222</v>
      </c>
      <c r="J288" s="169" t="s">
        <v>1223</v>
      </c>
      <c r="K288" s="170">
        <v>798</v>
      </c>
      <c r="L288" s="195"/>
      <c r="M288" s="195"/>
      <c r="N288" s="113"/>
      <c r="O288" s="113"/>
      <c r="P288" s="136"/>
      <c r="Q288" s="143"/>
      <c r="R288" s="11"/>
    </row>
    <row r="289" spans="1:18" ht="13.9" customHeight="1" x14ac:dyDescent="0.2">
      <c r="A289" s="8"/>
      <c r="B289" s="9"/>
      <c r="C289" s="9"/>
      <c r="D289" s="9"/>
      <c r="E289" s="9"/>
      <c r="F289" s="9"/>
      <c r="G289" s="9"/>
      <c r="H289" s="168" t="s">
        <v>1224</v>
      </c>
      <c r="I289" s="169" t="s">
        <v>1225</v>
      </c>
      <c r="J289" s="169" t="s">
        <v>1226</v>
      </c>
      <c r="K289" s="170">
        <v>800</v>
      </c>
      <c r="L289" s="195"/>
      <c r="M289" s="195"/>
      <c r="N289" s="113"/>
      <c r="O289" s="113"/>
      <c r="P289" s="136"/>
      <c r="Q289" s="143"/>
      <c r="R289" s="11"/>
    </row>
    <row r="290" spans="1:18" ht="13.9" customHeight="1" x14ac:dyDescent="0.2">
      <c r="A290" s="8"/>
      <c r="B290" s="9"/>
      <c r="C290" s="9"/>
      <c r="D290" s="9"/>
      <c r="E290" s="9"/>
      <c r="F290" s="9"/>
      <c r="G290" s="9"/>
      <c r="H290" s="168" t="s">
        <v>1227</v>
      </c>
      <c r="I290" s="169" t="s">
        <v>1228</v>
      </c>
      <c r="J290" s="169" t="s">
        <v>1229</v>
      </c>
      <c r="K290" s="170">
        <v>804</v>
      </c>
      <c r="L290" s="195"/>
      <c r="M290" s="195"/>
      <c r="N290" s="113"/>
      <c r="O290" s="113"/>
      <c r="P290" s="136"/>
      <c r="Q290" s="143"/>
      <c r="R290" s="11"/>
    </row>
    <row r="291" spans="1:18" ht="13.9" customHeight="1" x14ac:dyDescent="0.2">
      <c r="A291" s="8"/>
      <c r="B291" s="9"/>
      <c r="C291" s="9"/>
      <c r="D291" s="9"/>
      <c r="E291" s="9"/>
      <c r="F291" s="9"/>
      <c r="G291" s="9"/>
      <c r="H291" s="168" t="s">
        <v>1230</v>
      </c>
      <c r="I291" s="169" t="s">
        <v>1231</v>
      </c>
      <c r="J291" s="169" t="s">
        <v>1232</v>
      </c>
      <c r="K291" s="170">
        <v>784</v>
      </c>
      <c r="L291" s="195"/>
      <c r="M291" s="195"/>
      <c r="N291" s="113"/>
      <c r="O291" s="113"/>
      <c r="P291" s="136"/>
      <c r="Q291" s="143"/>
      <c r="R291" s="11"/>
    </row>
    <row r="292" spans="1:18" ht="13.9" customHeight="1" x14ac:dyDescent="0.2">
      <c r="A292" s="8"/>
      <c r="B292" s="9"/>
      <c r="C292" s="9"/>
      <c r="D292" s="9"/>
      <c r="E292" s="9"/>
      <c r="F292" s="9"/>
      <c r="G292" s="9"/>
      <c r="H292" s="168" t="s">
        <v>1233</v>
      </c>
      <c r="I292" s="169" t="s">
        <v>1234</v>
      </c>
      <c r="J292" s="169" t="s">
        <v>1235</v>
      </c>
      <c r="K292" s="170">
        <v>826</v>
      </c>
      <c r="L292" s="195"/>
      <c r="M292" s="195"/>
      <c r="N292" s="113"/>
      <c r="O292" s="113"/>
      <c r="P292" s="136"/>
      <c r="Q292" s="143"/>
      <c r="R292" s="11"/>
    </row>
    <row r="293" spans="1:18" ht="13.9" customHeight="1" x14ac:dyDescent="0.2">
      <c r="A293" s="8"/>
      <c r="B293" s="9"/>
      <c r="C293" s="9"/>
      <c r="D293" s="9"/>
      <c r="E293" s="9"/>
      <c r="F293" s="9"/>
      <c r="G293" s="9"/>
      <c r="H293" s="168" t="s">
        <v>1236</v>
      </c>
      <c r="I293" s="169" t="s">
        <v>1237</v>
      </c>
      <c r="J293" s="169" t="s">
        <v>1238</v>
      </c>
      <c r="K293" s="170">
        <v>581</v>
      </c>
      <c r="L293" s="195"/>
      <c r="M293" s="195"/>
      <c r="N293" s="113"/>
      <c r="O293" s="113"/>
      <c r="P293" s="136"/>
      <c r="Q293" s="143"/>
      <c r="R293" s="11"/>
    </row>
    <row r="294" spans="1:18" ht="13.9" customHeight="1" x14ac:dyDescent="0.2">
      <c r="A294" s="8"/>
      <c r="B294" s="9"/>
      <c r="C294" s="9"/>
      <c r="D294" s="9"/>
      <c r="E294" s="9"/>
      <c r="F294" s="9"/>
      <c r="G294" s="9"/>
      <c r="H294" s="168" t="s">
        <v>1239</v>
      </c>
      <c r="I294" s="169" t="s">
        <v>1240</v>
      </c>
      <c r="J294" s="169" t="s">
        <v>1241</v>
      </c>
      <c r="K294" s="170">
        <v>840</v>
      </c>
      <c r="L294" s="195"/>
      <c r="M294" s="195"/>
      <c r="N294" s="113"/>
      <c r="O294" s="113"/>
      <c r="P294" s="136"/>
      <c r="Q294" s="143"/>
      <c r="R294" s="11"/>
    </row>
    <row r="295" spans="1:18" ht="13.9" customHeight="1" x14ac:dyDescent="0.2">
      <c r="A295" s="8"/>
      <c r="B295" s="9"/>
      <c r="C295" s="9"/>
      <c r="D295" s="9"/>
      <c r="E295" s="9"/>
      <c r="F295" s="9"/>
      <c r="G295" s="9"/>
      <c r="H295" s="168" t="s">
        <v>1242</v>
      </c>
      <c r="I295" s="169" t="s">
        <v>1243</v>
      </c>
      <c r="J295" s="169" t="s">
        <v>1244</v>
      </c>
      <c r="K295" s="170">
        <v>858</v>
      </c>
      <c r="L295" s="195"/>
      <c r="M295" s="195"/>
      <c r="N295" s="113"/>
      <c r="O295" s="113"/>
      <c r="P295" s="136"/>
      <c r="Q295" s="143"/>
      <c r="R295" s="11"/>
    </row>
    <row r="296" spans="1:18" ht="13.9" customHeight="1" x14ac:dyDescent="0.2">
      <c r="A296" s="8"/>
      <c r="B296" s="9"/>
      <c r="C296" s="9"/>
      <c r="D296" s="9"/>
      <c r="E296" s="9"/>
      <c r="F296" s="9"/>
      <c r="G296" s="9"/>
      <c r="H296" s="168" t="s">
        <v>1245</v>
      </c>
      <c r="I296" s="169" t="s">
        <v>1246</v>
      </c>
      <c r="J296" s="169" t="s">
        <v>1247</v>
      </c>
      <c r="K296" s="170">
        <v>860</v>
      </c>
      <c r="L296" s="195"/>
      <c r="M296" s="195"/>
      <c r="N296" s="113"/>
      <c r="O296" s="113"/>
      <c r="P296" s="136"/>
      <c r="Q296" s="143"/>
      <c r="R296" s="11"/>
    </row>
    <row r="297" spans="1:18" ht="13.9" customHeight="1" x14ac:dyDescent="0.2">
      <c r="A297" s="8"/>
      <c r="B297" s="9"/>
      <c r="C297" s="9"/>
      <c r="D297" s="9"/>
      <c r="E297" s="9"/>
      <c r="F297" s="9"/>
      <c r="G297" s="9"/>
      <c r="H297" s="168" t="s">
        <v>1248</v>
      </c>
      <c r="I297" s="169" t="s">
        <v>1249</v>
      </c>
      <c r="J297" s="169" t="s">
        <v>1250</v>
      </c>
      <c r="K297" s="170">
        <v>548</v>
      </c>
      <c r="L297" s="195"/>
      <c r="M297" s="195"/>
      <c r="N297" s="113"/>
      <c r="O297" s="113"/>
      <c r="P297" s="136"/>
      <c r="Q297" s="143"/>
      <c r="R297" s="11"/>
    </row>
    <row r="298" spans="1:18" ht="13.9" customHeight="1" x14ac:dyDescent="0.2">
      <c r="A298" s="8"/>
      <c r="B298" s="9"/>
      <c r="C298" s="9"/>
      <c r="D298" s="9"/>
      <c r="E298" s="9"/>
      <c r="F298" s="9"/>
      <c r="G298" s="9"/>
      <c r="H298" s="168" t="s">
        <v>1251</v>
      </c>
      <c r="I298" s="169" t="s">
        <v>1252</v>
      </c>
      <c r="J298" s="169" t="s">
        <v>1253</v>
      </c>
      <c r="K298" s="170">
        <v>862</v>
      </c>
      <c r="L298" s="195"/>
      <c r="M298" s="195"/>
      <c r="N298" s="113"/>
      <c r="O298" s="113"/>
      <c r="P298" s="136"/>
      <c r="Q298" s="143"/>
      <c r="R298" s="11"/>
    </row>
    <row r="299" spans="1:18" ht="13.9" customHeight="1" x14ac:dyDescent="0.2">
      <c r="A299" s="8"/>
      <c r="B299" s="9"/>
      <c r="C299" s="9"/>
      <c r="D299" s="9"/>
      <c r="E299" s="9"/>
      <c r="F299" s="9"/>
      <c r="G299" s="9"/>
      <c r="H299" s="168" t="s">
        <v>1254</v>
      </c>
      <c r="I299" s="169" t="s">
        <v>1255</v>
      </c>
      <c r="J299" s="169" t="s">
        <v>1256</v>
      </c>
      <c r="K299" s="170">
        <v>704</v>
      </c>
      <c r="L299" s="195"/>
      <c r="M299" s="195"/>
      <c r="N299" s="113"/>
      <c r="O299" s="113"/>
      <c r="P299" s="136"/>
      <c r="Q299" s="143"/>
      <c r="R299" s="11"/>
    </row>
    <row r="300" spans="1:18" ht="13.9" customHeight="1" x14ac:dyDescent="0.2">
      <c r="A300" s="8"/>
      <c r="B300" s="9"/>
      <c r="C300" s="9"/>
      <c r="D300" s="9"/>
      <c r="E300" s="9"/>
      <c r="F300" s="9"/>
      <c r="G300" s="9"/>
      <c r="H300" s="168" t="s">
        <v>1257</v>
      </c>
      <c r="I300" s="169" t="s">
        <v>1258</v>
      </c>
      <c r="J300" s="169" t="s">
        <v>1259</v>
      </c>
      <c r="K300" s="170">
        <v>92</v>
      </c>
      <c r="L300" s="195"/>
      <c r="M300" s="195"/>
      <c r="N300" s="113"/>
      <c r="O300" s="113"/>
      <c r="P300" s="136"/>
      <c r="Q300" s="143"/>
      <c r="R300" s="11"/>
    </row>
    <row r="301" spans="1:18" ht="13.9" customHeight="1" x14ac:dyDescent="0.2">
      <c r="A301" s="8"/>
      <c r="B301" s="9"/>
      <c r="C301" s="9"/>
      <c r="D301" s="9"/>
      <c r="E301" s="9"/>
      <c r="F301" s="9"/>
      <c r="G301" s="9"/>
      <c r="H301" s="168" t="s">
        <v>1260</v>
      </c>
      <c r="I301" s="169" t="s">
        <v>1261</v>
      </c>
      <c r="J301" s="169" t="s">
        <v>1262</v>
      </c>
      <c r="K301" s="170">
        <v>850</v>
      </c>
      <c r="L301" s="195"/>
      <c r="M301" s="195"/>
      <c r="N301" s="113"/>
      <c r="O301" s="113"/>
      <c r="P301" s="136"/>
      <c r="Q301" s="143"/>
      <c r="R301" s="11"/>
    </row>
    <row r="302" spans="1:18" ht="13.9" customHeight="1" x14ac:dyDescent="0.2">
      <c r="A302" s="8"/>
      <c r="B302" s="9"/>
      <c r="C302" s="9"/>
      <c r="D302" s="9"/>
      <c r="E302" s="9"/>
      <c r="F302" s="9"/>
      <c r="G302" s="9"/>
      <c r="H302" s="168" t="s">
        <v>1263</v>
      </c>
      <c r="I302" s="169" t="s">
        <v>1264</v>
      </c>
      <c r="J302" s="169" t="s">
        <v>1265</v>
      </c>
      <c r="K302" s="170">
        <v>876</v>
      </c>
      <c r="L302" s="195"/>
      <c r="M302" s="195"/>
      <c r="N302" s="113"/>
      <c r="O302" s="113"/>
      <c r="P302" s="136"/>
      <c r="Q302" s="143"/>
      <c r="R302" s="11"/>
    </row>
    <row r="303" spans="1:18" ht="13.9" customHeight="1" x14ac:dyDescent="0.2">
      <c r="A303" s="8"/>
      <c r="B303" s="9"/>
      <c r="C303" s="9"/>
      <c r="D303" s="9"/>
      <c r="E303" s="9"/>
      <c r="F303" s="9"/>
      <c r="G303" s="9"/>
      <c r="H303" s="168" t="s">
        <v>1266</v>
      </c>
      <c r="I303" s="169" t="s">
        <v>1267</v>
      </c>
      <c r="J303" s="169" t="s">
        <v>1268</v>
      </c>
      <c r="K303" s="170">
        <v>732</v>
      </c>
      <c r="L303" s="195"/>
      <c r="M303" s="195"/>
      <c r="N303" s="113"/>
      <c r="O303" s="113"/>
      <c r="P303" s="136"/>
      <c r="Q303" s="143"/>
      <c r="R303" s="11"/>
    </row>
    <row r="304" spans="1:18" ht="13.9" customHeight="1" x14ac:dyDescent="0.2">
      <c r="A304" s="8"/>
      <c r="B304" s="9"/>
      <c r="C304" s="9"/>
      <c r="D304" s="9"/>
      <c r="E304" s="9"/>
      <c r="F304" s="9"/>
      <c r="G304" s="9"/>
      <c r="H304" s="168" t="s">
        <v>1269</v>
      </c>
      <c r="I304" s="169" t="s">
        <v>1270</v>
      </c>
      <c r="J304" s="169" t="s">
        <v>1271</v>
      </c>
      <c r="K304" s="170">
        <v>887</v>
      </c>
      <c r="L304" s="195"/>
      <c r="M304" s="195"/>
      <c r="N304" s="113"/>
      <c r="O304" s="113"/>
      <c r="P304" s="136"/>
      <c r="Q304" s="143"/>
      <c r="R304" s="11"/>
    </row>
    <row r="305" spans="1:18" ht="13.9" customHeight="1" x14ac:dyDescent="0.2">
      <c r="A305" s="8"/>
      <c r="B305" s="9"/>
      <c r="C305" s="9"/>
      <c r="D305" s="9"/>
      <c r="E305" s="9"/>
      <c r="F305" s="9"/>
      <c r="G305" s="9"/>
      <c r="H305" s="168" t="s">
        <v>1272</v>
      </c>
      <c r="I305" s="169" t="s">
        <v>1273</v>
      </c>
      <c r="J305" s="169" t="s">
        <v>1274</v>
      </c>
      <c r="K305" s="170">
        <v>894</v>
      </c>
      <c r="L305" s="195"/>
      <c r="M305" s="195"/>
      <c r="N305" s="113"/>
      <c r="O305" s="113"/>
      <c r="P305" s="136"/>
      <c r="Q305" s="143"/>
      <c r="R305" s="11"/>
    </row>
    <row r="306" spans="1:18" ht="13.9" customHeight="1" x14ac:dyDescent="0.2">
      <c r="A306" s="8"/>
      <c r="B306" s="9"/>
      <c r="C306" s="9"/>
      <c r="D306" s="9"/>
      <c r="E306" s="9"/>
      <c r="F306" s="9"/>
      <c r="G306" s="9"/>
      <c r="H306" s="171" t="s">
        <v>1275</v>
      </c>
      <c r="I306" s="172" t="s">
        <v>1276</v>
      </c>
      <c r="J306" s="172" t="s">
        <v>1277</v>
      </c>
      <c r="K306" s="173">
        <v>716</v>
      </c>
      <c r="L306" s="195"/>
      <c r="M306" s="195"/>
      <c r="N306" s="113"/>
      <c r="O306" s="113"/>
      <c r="P306" s="10"/>
      <c r="Q306" s="143"/>
      <c r="R306" s="11"/>
    </row>
    <row r="307" spans="1:18" ht="13.9" customHeight="1" x14ac:dyDescent="0.2">
      <c r="A307" s="8"/>
      <c r="B307" s="9"/>
      <c r="C307" s="9"/>
      <c r="D307" s="9"/>
      <c r="E307" s="9"/>
      <c r="F307" s="9"/>
      <c r="G307" s="9"/>
      <c r="H307" s="9"/>
      <c r="I307" s="9"/>
      <c r="J307" s="9"/>
      <c r="K307" s="9"/>
      <c r="L307" s="113"/>
      <c r="M307" s="113"/>
      <c r="N307" s="113"/>
      <c r="O307" s="113"/>
      <c r="P307" s="9"/>
      <c r="Q307" s="9"/>
      <c r="R307" s="11"/>
    </row>
    <row r="308" spans="1:18" ht="13.9" customHeight="1" x14ac:dyDescent="0.2">
      <c r="A308" s="8"/>
      <c r="B308" s="9"/>
      <c r="C308" s="9"/>
      <c r="D308" s="9"/>
      <c r="E308" s="9"/>
      <c r="F308" s="9"/>
      <c r="G308" s="9"/>
      <c r="H308" s="9"/>
      <c r="I308" s="9"/>
      <c r="J308" s="9"/>
      <c r="K308" s="9"/>
      <c r="L308" s="114">
        <f>SUM(L58:L306)</f>
        <v>0</v>
      </c>
      <c r="M308" s="114">
        <f>SUM(M58:M306)</f>
        <v>0</v>
      </c>
      <c r="N308" s="113"/>
      <c r="O308" s="114">
        <f>L308+M308</f>
        <v>0</v>
      </c>
      <c r="P308" s="9"/>
      <c r="Q308" s="9"/>
      <c r="R308" s="11"/>
    </row>
    <row r="309" spans="1:18" ht="13.9" customHeight="1" x14ac:dyDescent="0.2">
      <c r="A309" s="8"/>
      <c r="B309" s="9"/>
      <c r="C309" s="9"/>
      <c r="D309" s="9"/>
      <c r="E309" s="9"/>
      <c r="F309" s="9"/>
      <c r="G309" s="9"/>
      <c r="H309" s="9"/>
      <c r="I309" s="9"/>
      <c r="J309" s="9"/>
      <c r="K309" s="9"/>
      <c r="L309" s="9"/>
      <c r="M309" s="9"/>
      <c r="N309" s="9"/>
      <c r="P309" s="9"/>
      <c r="Q309" s="9"/>
      <c r="R309" s="11"/>
    </row>
    <row r="310" spans="1:18" ht="13.9" customHeight="1" thickBot="1" x14ac:dyDescent="0.25">
      <c r="A310" s="20"/>
      <c r="B310" s="21"/>
      <c r="C310" s="21"/>
      <c r="D310" s="21"/>
      <c r="E310" s="21"/>
      <c r="F310" s="21"/>
      <c r="G310" s="21"/>
      <c r="H310" s="21"/>
      <c r="I310" s="21"/>
      <c r="J310" s="21"/>
      <c r="K310" s="21"/>
      <c r="L310" s="21"/>
      <c r="M310" s="21"/>
      <c r="N310" s="21"/>
      <c r="O310" s="21"/>
      <c r="P310" s="22"/>
      <c r="Q310" s="22"/>
      <c r="R310" s="23"/>
    </row>
    <row r="324" spans="3:7" x14ac:dyDescent="0.2">
      <c r="C324" s="2"/>
      <c r="D324" s="2"/>
      <c r="E324" s="2"/>
      <c r="F324" s="2"/>
      <c r="G324" s="2"/>
    </row>
  </sheetData>
  <sheetProtection algorithmName="SHA-512" hashValue="vVyxNoItkFDQlvUTEpMlDoLdPoVWwjqGwulfiwQAo3ysZsBPWy6sxj3fEAw8CHUkPnuM/7qX+5quHQNoX7ScTg==" saltValue="BV8Wxwb47JgcU8LxSF+OBg==" spinCount="100000" sheet="1" objects="1" scenarios="1"/>
  <protectedRanges>
    <protectedRange sqref="H7" name="CoInfo"/>
    <protectedRange sqref="O308 L308:M308 M18 M26 M28 M30 M32 M34 M49 M37 M41 M39 M44 M15" name="CoInfo_1_2"/>
  </protectedRanges>
  <customSheetViews>
    <customSheetView guid="{00B830FA-6284-458C-9475-AEF38805FF18}" scale="80" showGridLines="0" fitToPage="1">
      <pane ySplit="8" topLeftCell="A39" activePane="bottomLeft" state="frozen"/>
      <selection pane="bottomLeft" activeCell="B11" sqref="B11"/>
      <pageMargins left="0.70866141732283472" right="0.70866141732283472" top="0.74803149606299213" bottom="0.74803149606299213" header="0.31496062992125984" footer="0.31496062992125984"/>
      <printOptions horizontalCentered="1" verticalCentered="1"/>
      <pageSetup scale="56" fitToHeight="2" orientation="portrait" r:id="rId1"/>
    </customSheetView>
    <customSheetView guid="{ED25EFEB-FAA9-48EB-A433-F56600AA8F8A}" scale="80" showPageBreaks="1" showGridLines="0" fitToPage="1" printArea="1">
      <pane ySplit="8" topLeftCell="A39" activePane="bottomLeft" state="frozen"/>
      <selection pane="bottomLeft" activeCell="B11" sqref="B11"/>
      <pageMargins left="0.70866141732283472" right="0.70866141732283472" top="0.74803149606299213" bottom="0.74803149606299213" header="0.31496062992125984" footer="0.31496062992125984"/>
      <printOptions horizontalCentered="1" verticalCentered="1"/>
      <pageSetup scale="56" fitToHeight="2" orientation="portrait" r:id="rId2"/>
    </customSheetView>
  </customSheetViews>
  <mergeCells count="6">
    <mergeCell ref="B52:M52"/>
    <mergeCell ref="I15:K16"/>
    <mergeCell ref="I18:K19"/>
    <mergeCell ref="I41:K42"/>
    <mergeCell ref="I44:K45"/>
    <mergeCell ref="I46:K47"/>
  </mergeCells>
  <dataValidations count="3">
    <dataValidation type="list" allowBlank="1" showInputMessage="1" showErrorMessage="1" sqref="M18 M26 M28 M30 M32 M34 M49 M37 M41 M39 M44 M15">
      <formula1>"Y,N"</formula1>
    </dataValidation>
    <dataValidation type="decimal" allowBlank="1" showInputMessage="1" showErrorMessage="1" sqref="N59:O308 L307:M308">
      <formula1>0</formula1>
      <formula2>1</formula2>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Q58:Q306">
      <formula1>"Actual,Estimate,N/A"</formula1>
    </dataValidation>
  </dataValidations>
  <printOptions horizontalCentered="1" verticalCentered="1"/>
  <pageMargins left="0.70866141732283472" right="0.70866141732283472" top="0.74803149606299213" bottom="0.74803149606299213" header="0.31496062992125984" footer="0.31496062992125984"/>
  <pageSetup scale="23" fitToHeight="2" orientation="portrait" r:id="rId3"/>
  <drawing r:id="rId4"/>
  <tableParts count="1">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W274"/>
  <sheetViews>
    <sheetView showGridLines="0" showRowColHeaders="0" zoomScale="115" zoomScaleNormal="115" zoomScaleSheetLayoutView="100" workbookViewId="0">
      <pane ySplit="8" topLeftCell="A9" activePane="bottomLeft" state="frozen"/>
      <selection activeCell="H3" sqref="H3"/>
      <selection pane="bottomLeft" activeCell="B10" sqref="B10:M10"/>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44.125" style="1" customWidth="1"/>
    <col min="9" max="11" width="9.625" style="1" customWidth="1"/>
    <col min="12" max="12" width="11.5" style="1" customWidth="1"/>
    <col min="13" max="13" width="1.875" style="1" customWidth="1"/>
    <col min="14" max="14" width="9.625" style="1" customWidth="1"/>
    <col min="15" max="15" width="1.875" style="3" customWidth="1"/>
    <col min="16" max="16" width="5.625" style="3" customWidth="1"/>
    <col min="17" max="17" width="1.25" style="1" customWidth="1"/>
    <col min="18" max="18" width="9" style="1"/>
    <col min="19" max="19" width="9" style="31"/>
    <col min="20" max="23" width="9" style="1"/>
    <col min="24" max="24" width="1.25" style="1" customWidth="1"/>
    <col min="25" max="16384" width="9" style="1"/>
  </cols>
  <sheetData>
    <row r="1" spans="1:23" x14ac:dyDescent="0.2">
      <c r="A1" s="4"/>
      <c r="B1" s="5"/>
      <c r="C1" s="5"/>
      <c r="D1" s="5"/>
      <c r="E1" s="5"/>
      <c r="F1" s="5"/>
      <c r="G1" s="5"/>
      <c r="H1" s="5"/>
      <c r="I1" s="5"/>
      <c r="J1" s="5"/>
      <c r="K1" s="5"/>
      <c r="L1" s="5"/>
      <c r="M1" s="5"/>
      <c r="N1" s="79" t="s">
        <v>307</v>
      </c>
      <c r="O1" s="6"/>
      <c r="P1" s="6"/>
      <c r="Q1" s="7"/>
    </row>
    <row r="2" spans="1:23" x14ac:dyDescent="0.2">
      <c r="A2" s="8"/>
      <c r="B2" s="9"/>
      <c r="C2" s="9"/>
      <c r="D2" s="9"/>
      <c r="E2" s="9"/>
      <c r="F2" s="9"/>
      <c r="G2" s="9"/>
      <c r="H2" s="9"/>
      <c r="I2" s="9"/>
      <c r="J2" s="9"/>
      <c r="K2" s="9"/>
      <c r="L2" s="9"/>
      <c r="M2" s="9"/>
      <c r="N2" s="108"/>
      <c r="O2" s="108"/>
      <c r="P2" s="108"/>
      <c r="Q2" s="11"/>
    </row>
    <row r="3" spans="1:23" x14ac:dyDescent="0.2">
      <c r="A3" s="8"/>
      <c r="B3" s="9"/>
      <c r="C3" s="9"/>
      <c r="D3" s="9"/>
      <c r="E3" s="9"/>
      <c r="F3" s="9"/>
      <c r="G3" s="9"/>
      <c r="H3" s="9"/>
      <c r="I3" s="9"/>
      <c r="J3" s="9"/>
      <c r="K3" s="9"/>
      <c r="L3" s="9"/>
      <c r="M3" s="9"/>
      <c r="N3" s="108"/>
      <c r="O3" s="108"/>
      <c r="P3" s="108"/>
      <c r="Q3" s="11"/>
    </row>
    <row r="4" spans="1:23" ht="44.25" customHeight="1" x14ac:dyDescent="0.7">
      <c r="A4" s="8"/>
      <c r="B4" s="9"/>
      <c r="C4" s="9"/>
      <c r="D4" s="9"/>
      <c r="E4" s="9"/>
      <c r="F4" s="9"/>
      <c r="G4" s="9"/>
      <c r="H4" s="12" t="s">
        <v>71</v>
      </c>
      <c r="I4" s="9"/>
      <c r="J4" s="9"/>
      <c r="K4" s="9"/>
      <c r="L4" s="9"/>
      <c r="M4" s="9"/>
      <c r="N4" s="108"/>
      <c r="O4" s="108"/>
      <c r="P4" s="108"/>
      <c r="Q4" s="11"/>
    </row>
    <row r="5" spans="1:23" x14ac:dyDescent="0.2">
      <c r="A5" s="8"/>
      <c r="B5" s="9"/>
      <c r="C5" s="9"/>
      <c r="D5" s="9"/>
      <c r="E5" s="9"/>
      <c r="F5" s="9"/>
      <c r="G5" s="9"/>
      <c r="H5" s="9"/>
      <c r="I5" s="9"/>
      <c r="J5" s="9"/>
      <c r="K5" s="9"/>
      <c r="L5" s="9"/>
      <c r="M5" s="9"/>
      <c r="N5" s="108"/>
      <c r="O5" s="108"/>
      <c r="P5" s="108"/>
      <c r="Q5" s="11"/>
    </row>
    <row r="6" spans="1:23" x14ac:dyDescent="0.2">
      <c r="A6" s="8"/>
      <c r="B6" s="9"/>
      <c r="C6" s="9"/>
      <c r="D6" s="9"/>
      <c r="E6" s="9"/>
      <c r="F6" s="9"/>
      <c r="G6" s="9"/>
      <c r="H6" s="9"/>
      <c r="I6" s="9"/>
      <c r="J6" s="9"/>
      <c r="K6" s="9"/>
      <c r="L6" s="9"/>
      <c r="M6" s="9"/>
      <c r="N6" s="108"/>
      <c r="O6" s="108"/>
      <c r="P6" s="108"/>
      <c r="Q6" s="11"/>
    </row>
    <row r="7" spans="1:23" ht="15.75" x14ac:dyDescent="0.25">
      <c r="A7" s="8"/>
      <c r="B7" s="13" t="s">
        <v>498</v>
      </c>
      <c r="C7" s="13"/>
      <c r="D7" s="13"/>
      <c r="E7" s="13"/>
      <c r="F7" s="13"/>
      <c r="G7" s="9"/>
      <c r="H7" s="152" t="str">
        <f>IF('Company information'!H7="","",'Company information'!H7)</f>
        <v/>
      </c>
      <c r="I7"/>
      <c r="J7"/>
      <c r="K7"/>
      <c r="L7" s="60"/>
      <c r="M7" s="15"/>
      <c r="N7" s="108"/>
      <c r="O7" s="108"/>
      <c r="P7" s="108"/>
      <c r="Q7" s="11"/>
    </row>
    <row r="8" spans="1:23" ht="25.5" x14ac:dyDescent="0.2">
      <c r="A8" s="8"/>
      <c r="B8" s="9"/>
      <c r="C8" s="9"/>
      <c r="D8" s="9"/>
      <c r="E8" s="9"/>
      <c r="F8" s="9"/>
      <c r="G8" s="14"/>
      <c r="H8" s="15"/>
      <c r="I8" s="15"/>
      <c r="J8" s="15"/>
      <c r="K8" s="15"/>
      <c r="L8" s="15"/>
      <c r="M8" s="15"/>
      <c r="N8" s="109" t="s">
        <v>282</v>
      </c>
      <c r="O8" s="109"/>
      <c r="P8" s="110" t="s">
        <v>103</v>
      </c>
      <c r="Q8" s="11"/>
    </row>
    <row r="9" spans="1:23" ht="13.9" customHeight="1" x14ac:dyDescent="0.2">
      <c r="A9" s="8"/>
      <c r="B9" s="13"/>
      <c r="C9" s="13"/>
      <c r="D9" s="13"/>
      <c r="E9" s="13"/>
      <c r="F9" s="13"/>
      <c r="G9" s="9"/>
      <c r="H9" s="9"/>
      <c r="I9" s="9"/>
      <c r="J9" s="9"/>
      <c r="K9" s="9"/>
      <c r="L9" s="9"/>
      <c r="M9" s="9"/>
      <c r="N9" s="9"/>
      <c r="O9" s="16"/>
      <c r="P9" s="16"/>
      <c r="Q9" s="11"/>
    </row>
    <row r="10" spans="1:23" ht="28.15" customHeight="1" x14ac:dyDescent="0.2">
      <c r="A10" s="8"/>
      <c r="B10" s="276" t="s">
        <v>1492</v>
      </c>
      <c r="C10" s="276"/>
      <c r="D10" s="276"/>
      <c r="E10" s="276"/>
      <c r="F10" s="276"/>
      <c r="G10" s="276"/>
      <c r="H10" s="276"/>
      <c r="I10" s="276"/>
      <c r="J10" s="276"/>
      <c r="K10" s="276"/>
      <c r="L10" s="276"/>
      <c r="M10" s="276"/>
      <c r="N10" s="9"/>
      <c r="O10" s="9"/>
      <c r="P10" s="16"/>
      <c r="Q10" s="11"/>
    </row>
    <row r="11" spans="1:23" ht="38.25" x14ac:dyDescent="0.2">
      <c r="A11" s="8"/>
      <c r="B11" s="9"/>
      <c r="C11" s="9"/>
      <c r="D11" s="9"/>
      <c r="E11" s="9"/>
      <c r="F11" s="9"/>
      <c r="G11" s="9"/>
      <c r="H11" s="165" t="s">
        <v>526</v>
      </c>
      <c r="I11" s="166" t="s">
        <v>527</v>
      </c>
      <c r="J11" s="166" t="s">
        <v>528</v>
      </c>
      <c r="K11" s="166" t="s">
        <v>529</v>
      </c>
      <c r="L11" s="167" t="s">
        <v>1278</v>
      </c>
      <c r="M11" s="9"/>
      <c r="N11" s="9"/>
      <c r="O11" s="9"/>
      <c r="Q11" s="11"/>
      <c r="W11" s="10"/>
    </row>
    <row r="12" spans="1:23" x14ac:dyDescent="0.2">
      <c r="A12" s="8"/>
      <c r="B12" s="9"/>
      <c r="C12" s="9"/>
      <c r="D12" s="9"/>
      <c r="E12" s="9"/>
      <c r="F12" s="9"/>
      <c r="G12" s="9"/>
      <c r="H12" s="166" t="s">
        <v>317</v>
      </c>
      <c r="I12" s="165" t="s">
        <v>439</v>
      </c>
      <c r="J12" s="165" t="s">
        <v>439</v>
      </c>
      <c r="K12" s="165" t="s">
        <v>439</v>
      </c>
      <c r="L12" s="195"/>
      <c r="M12" s="9"/>
      <c r="N12" s="9"/>
      <c r="O12" s="9"/>
      <c r="P12" s="143"/>
      <c r="Q12" s="11"/>
      <c r="W12" s="136"/>
    </row>
    <row r="13" spans="1:23" x14ac:dyDescent="0.2">
      <c r="A13" s="8"/>
      <c r="B13" s="9"/>
      <c r="C13" s="9"/>
      <c r="D13" s="9"/>
      <c r="E13" s="9"/>
      <c r="F13" s="9"/>
      <c r="G13" s="9"/>
      <c r="H13" s="168" t="s">
        <v>531</v>
      </c>
      <c r="I13" s="169" t="s">
        <v>532</v>
      </c>
      <c r="J13" s="169" t="s">
        <v>533</v>
      </c>
      <c r="K13" s="170">
        <v>4</v>
      </c>
      <c r="L13" s="195"/>
      <c r="M13" s="9"/>
      <c r="N13" s="9"/>
      <c r="O13" s="9"/>
      <c r="P13" s="143"/>
      <c r="Q13" s="11"/>
      <c r="W13" s="10"/>
    </row>
    <row r="14" spans="1:23" x14ac:dyDescent="0.2">
      <c r="A14" s="8"/>
      <c r="B14" s="9"/>
      <c r="C14" s="9"/>
      <c r="D14" s="9"/>
      <c r="E14" s="9"/>
      <c r="F14" s="9"/>
      <c r="G14" s="9"/>
      <c r="H14" s="168" t="s">
        <v>534</v>
      </c>
      <c r="I14" s="169" t="s">
        <v>535</v>
      </c>
      <c r="J14" s="169" t="s">
        <v>536</v>
      </c>
      <c r="K14" s="170">
        <v>248</v>
      </c>
      <c r="L14" s="195"/>
      <c r="M14" s="9"/>
      <c r="N14" s="9"/>
      <c r="O14" s="9"/>
      <c r="P14" s="143"/>
      <c r="Q14" s="11"/>
      <c r="W14" s="10"/>
    </row>
    <row r="15" spans="1:23" x14ac:dyDescent="0.2">
      <c r="A15" s="8"/>
      <c r="B15" s="9"/>
      <c r="C15" s="9"/>
      <c r="D15" s="9"/>
      <c r="E15" s="9"/>
      <c r="F15" s="9"/>
      <c r="G15" s="9"/>
      <c r="H15" s="168" t="s">
        <v>537</v>
      </c>
      <c r="I15" s="169" t="s">
        <v>538</v>
      </c>
      <c r="J15" s="169" t="s">
        <v>539</v>
      </c>
      <c r="K15" s="170">
        <v>8</v>
      </c>
      <c r="L15" s="195"/>
      <c r="M15" s="9"/>
      <c r="N15" s="9"/>
      <c r="O15" s="9"/>
      <c r="P15" s="143"/>
      <c r="Q15" s="11"/>
      <c r="W15" s="3"/>
    </row>
    <row r="16" spans="1:23" x14ac:dyDescent="0.2">
      <c r="A16" s="8"/>
      <c r="B16" s="9"/>
      <c r="C16" s="9"/>
      <c r="D16" s="9"/>
      <c r="E16" s="9"/>
      <c r="F16" s="9"/>
      <c r="G16" s="9"/>
      <c r="H16" s="168" t="s">
        <v>540</v>
      </c>
      <c r="I16" s="169" t="s">
        <v>541</v>
      </c>
      <c r="J16" s="169" t="s">
        <v>542</v>
      </c>
      <c r="K16" s="170">
        <v>12</v>
      </c>
      <c r="L16" s="195"/>
      <c r="M16" s="9"/>
      <c r="N16" s="9"/>
      <c r="O16" s="9"/>
      <c r="P16" s="143"/>
      <c r="Q16" s="11"/>
      <c r="W16" s="3"/>
    </row>
    <row r="17" spans="1:23" x14ac:dyDescent="0.2">
      <c r="A17" s="8"/>
      <c r="B17" s="9"/>
      <c r="C17" s="9"/>
      <c r="D17" s="9"/>
      <c r="E17" s="9"/>
      <c r="F17" s="9"/>
      <c r="G17" s="9"/>
      <c r="H17" s="168" t="s">
        <v>543</v>
      </c>
      <c r="I17" s="169" t="s">
        <v>544</v>
      </c>
      <c r="J17" s="169" t="s">
        <v>545</v>
      </c>
      <c r="K17" s="170">
        <v>16</v>
      </c>
      <c r="L17" s="195"/>
      <c r="M17" s="9"/>
      <c r="N17" s="9"/>
      <c r="O17" s="9"/>
      <c r="P17" s="143"/>
      <c r="Q17" s="11"/>
      <c r="W17" s="10"/>
    </row>
    <row r="18" spans="1:23" x14ac:dyDescent="0.2">
      <c r="A18" s="8"/>
      <c r="B18" s="9"/>
      <c r="C18" s="9"/>
      <c r="D18" s="9"/>
      <c r="E18" s="9"/>
      <c r="F18" s="9"/>
      <c r="G18" s="30"/>
      <c r="H18" s="168" t="s">
        <v>546</v>
      </c>
      <c r="I18" s="169" t="s">
        <v>547</v>
      </c>
      <c r="J18" s="169" t="s">
        <v>548</v>
      </c>
      <c r="K18" s="170">
        <v>20</v>
      </c>
      <c r="L18" s="195"/>
      <c r="M18" s="9"/>
      <c r="N18" s="9"/>
      <c r="O18" s="9"/>
      <c r="P18" s="143"/>
      <c r="Q18" s="11"/>
      <c r="W18" s="10"/>
    </row>
    <row r="19" spans="1:23" x14ac:dyDescent="0.2">
      <c r="A19" s="8"/>
      <c r="B19" s="29"/>
      <c r="C19" s="29"/>
      <c r="D19" s="29"/>
      <c r="E19" s="29"/>
      <c r="F19" s="29"/>
      <c r="G19" s="29"/>
      <c r="H19" s="168" t="s">
        <v>549</v>
      </c>
      <c r="I19" s="169" t="s">
        <v>550</v>
      </c>
      <c r="J19" s="169" t="s">
        <v>551</v>
      </c>
      <c r="K19" s="170">
        <v>24</v>
      </c>
      <c r="L19" s="195"/>
      <c r="M19" s="9"/>
      <c r="N19" s="9"/>
      <c r="O19" s="9"/>
      <c r="P19" s="143"/>
      <c r="Q19" s="11"/>
      <c r="W19" s="10"/>
    </row>
    <row r="20" spans="1:23" x14ac:dyDescent="0.2">
      <c r="A20" s="8"/>
      <c r="B20" s="9"/>
      <c r="C20" s="9"/>
      <c r="D20" s="9"/>
      <c r="E20" s="9"/>
      <c r="F20" s="9"/>
      <c r="G20" s="9"/>
      <c r="H20" s="168" t="s">
        <v>552</v>
      </c>
      <c r="I20" s="169" t="s">
        <v>553</v>
      </c>
      <c r="J20" s="169" t="s">
        <v>554</v>
      </c>
      <c r="K20" s="170">
        <v>660</v>
      </c>
      <c r="L20" s="195"/>
      <c r="M20" s="9"/>
      <c r="N20" s="9"/>
      <c r="O20" s="9"/>
      <c r="P20" s="143"/>
      <c r="Q20" s="11"/>
      <c r="W20" s="10"/>
    </row>
    <row r="21" spans="1:23" x14ac:dyDescent="0.2">
      <c r="A21" s="8"/>
      <c r="B21" s="9"/>
      <c r="C21" s="9"/>
      <c r="D21" s="9"/>
      <c r="E21" s="9"/>
      <c r="F21" s="9"/>
      <c r="G21" s="9"/>
      <c r="H21" s="168" t="s">
        <v>555</v>
      </c>
      <c r="I21" s="169" t="s">
        <v>556</v>
      </c>
      <c r="J21" s="169" t="s">
        <v>557</v>
      </c>
      <c r="K21" s="170">
        <v>10</v>
      </c>
      <c r="L21" s="195"/>
      <c r="M21" s="9"/>
      <c r="N21" s="9"/>
      <c r="O21" s="9"/>
      <c r="P21" s="143"/>
      <c r="Q21" s="11"/>
      <c r="W21" s="10"/>
    </row>
    <row r="22" spans="1:23" x14ac:dyDescent="0.2">
      <c r="A22" s="8"/>
      <c r="B22" s="9"/>
      <c r="C22" s="9"/>
      <c r="D22" s="9"/>
      <c r="E22" s="9"/>
      <c r="F22" s="9"/>
      <c r="G22" s="9"/>
      <c r="H22" s="168" t="s">
        <v>558</v>
      </c>
      <c r="I22" s="169" t="s">
        <v>559</v>
      </c>
      <c r="J22" s="169" t="s">
        <v>560</v>
      </c>
      <c r="K22" s="170">
        <v>28</v>
      </c>
      <c r="L22" s="195"/>
      <c r="M22" s="9"/>
      <c r="N22" s="9"/>
      <c r="O22" s="9"/>
      <c r="P22" s="143"/>
      <c r="Q22" s="11"/>
      <c r="W22" s="10"/>
    </row>
    <row r="23" spans="1:23" x14ac:dyDescent="0.2">
      <c r="A23" s="8"/>
      <c r="B23" s="9"/>
      <c r="C23" s="9"/>
      <c r="D23" s="9"/>
      <c r="E23" s="9"/>
      <c r="F23" s="9"/>
      <c r="G23" s="9"/>
      <c r="H23" s="168" t="s">
        <v>561</v>
      </c>
      <c r="I23" s="169" t="s">
        <v>562</v>
      </c>
      <c r="J23" s="169" t="s">
        <v>563</v>
      </c>
      <c r="K23" s="170">
        <v>32</v>
      </c>
      <c r="L23" s="195"/>
      <c r="M23" s="9"/>
      <c r="N23" s="9"/>
      <c r="O23" s="9"/>
      <c r="P23" s="143"/>
      <c r="Q23" s="11"/>
      <c r="W23" s="10"/>
    </row>
    <row r="24" spans="1:23" x14ac:dyDescent="0.2">
      <c r="A24" s="8"/>
      <c r="B24" s="9"/>
      <c r="C24" s="9"/>
      <c r="D24" s="9"/>
      <c r="E24" s="9"/>
      <c r="F24" s="9"/>
      <c r="G24" s="9"/>
      <c r="H24" s="168" t="s">
        <v>564</v>
      </c>
      <c r="I24" s="169" t="s">
        <v>565</v>
      </c>
      <c r="J24" s="169" t="s">
        <v>566</v>
      </c>
      <c r="K24" s="170">
        <v>51</v>
      </c>
      <c r="L24" s="195"/>
      <c r="M24" s="9"/>
      <c r="N24" s="9"/>
      <c r="O24" s="9"/>
      <c r="P24" s="143"/>
      <c r="Q24" s="11"/>
      <c r="W24" s="10"/>
    </row>
    <row r="25" spans="1:23" x14ac:dyDescent="0.2">
      <c r="A25" s="8"/>
      <c r="B25" s="9"/>
      <c r="C25" s="9"/>
      <c r="D25" s="9"/>
      <c r="E25" s="9"/>
      <c r="F25" s="9"/>
      <c r="G25" s="9"/>
      <c r="H25" s="168" t="s">
        <v>567</v>
      </c>
      <c r="I25" s="169" t="s">
        <v>568</v>
      </c>
      <c r="J25" s="169" t="s">
        <v>569</v>
      </c>
      <c r="K25" s="170">
        <v>533</v>
      </c>
      <c r="L25" s="195"/>
      <c r="M25" s="9"/>
      <c r="N25" s="9"/>
      <c r="O25" s="9"/>
      <c r="P25" s="143"/>
      <c r="Q25" s="11"/>
      <c r="W25" s="3"/>
    </row>
    <row r="26" spans="1:23" x14ac:dyDescent="0.2">
      <c r="A26" s="8"/>
      <c r="B26" s="9"/>
      <c r="C26" s="9"/>
      <c r="D26" s="9"/>
      <c r="E26" s="9"/>
      <c r="F26" s="9"/>
      <c r="G26" s="9"/>
      <c r="H26" s="168" t="s">
        <v>570</v>
      </c>
      <c r="I26" s="169" t="s">
        <v>571</v>
      </c>
      <c r="J26" s="169" t="s">
        <v>572</v>
      </c>
      <c r="K26" s="170">
        <v>36</v>
      </c>
      <c r="L26" s="195"/>
      <c r="M26" s="9"/>
      <c r="N26" s="9"/>
      <c r="O26" s="9"/>
      <c r="P26" s="143"/>
      <c r="Q26" s="11"/>
      <c r="W26" s="10"/>
    </row>
    <row r="27" spans="1:23" x14ac:dyDescent="0.2">
      <c r="A27" s="8"/>
      <c r="B27" s="49"/>
      <c r="C27" s="49"/>
      <c r="D27" s="49"/>
      <c r="E27" s="49"/>
      <c r="F27" s="49"/>
      <c r="G27" s="9"/>
      <c r="H27" s="168" t="s">
        <v>573</v>
      </c>
      <c r="I27" s="169" t="s">
        <v>574</v>
      </c>
      <c r="J27" s="169" t="s">
        <v>575</v>
      </c>
      <c r="K27" s="170">
        <v>40</v>
      </c>
      <c r="L27" s="195"/>
      <c r="M27" s="9"/>
      <c r="N27" s="9"/>
      <c r="O27" s="9"/>
      <c r="P27" s="143"/>
      <c r="Q27" s="11"/>
      <c r="W27" s="10"/>
    </row>
    <row r="28" spans="1:23" x14ac:dyDescent="0.2">
      <c r="A28" s="8"/>
      <c r="B28" s="9"/>
      <c r="C28" s="9"/>
      <c r="D28" s="9"/>
      <c r="E28" s="9"/>
      <c r="F28" s="9"/>
      <c r="G28" s="9"/>
      <c r="H28" s="168" t="s">
        <v>576</v>
      </c>
      <c r="I28" s="169" t="s">
        <v>577</v>
      </c>
      <c r="J28" s="169" t="s">
        <v>578</v>
      </c>
      <c r="K28" s="170">
        <v>31</v>
      </c>
      <c r="L28" s="195"/>
      <c r="M28" s="9"/>
      <c r="N28" s="9"/>
      <c r="O28" s="9"/>
      <c r="P28" s="143"/>
      <c r="Q28" s="11"/>
      <c r="W28" s="10"/>
    </row>
    <row r="29" spans="1:23" x14ac:dyDescent="0.2">
      <c r="A29" s="8"/>
      <c r="B29" s="9"/>
      <c r="C29" s="9"/>
      <c r="D29" s="9"/>
      <c r="E29" s="9"/>
      <c r="F29" s="9"/>
      <c r="G29" s="9"/>
      <c r="H29" s="168" t="s">
        <v>579</v>
      </c>
      <c r="I29" s="169" t="s">
        <v>580</v>
      </c>
      <c r="J29" s="169" t="s">
        <v>581</v>
      </c>
      <c r="K29" s="170">
        <v>44</v>
      </c>
      <c r="L29" s="195"/>
      <c r="M29" s="9"/>
      <c r="N29" s="9"/>
      <c r="O29" s="9"/>
      <c r="P29" s="143"/>
      <c r="Q29" s="11"/>
      <c r="W29" s="10"/>
    </row>
    <row r="30" spans="1:23" x14ac:dyDescent="0.2">
      <c r="A30" s="8"/>
      <c r="H30" s="168" t="s">
        <v>582</v>
      </c>
      <c r="I30" s="169" t="s">
        <v>583</v>
      </c>
      <c r="J30" s="169" t="s">
        <v>584</v>
      </c>
      <c r="K30" s="170">
        <v>48</v>
      </c>
      <c r="L30" s="195"/>
      <c r="M30" s="9"/>
      <c r="N30" s="9"/>
      <c r="O30" s="9"/>
      <c r="P30" s="143"/>
      <c r="Q30" s="11"/>
      <c r="W30" s="10"/>
    </row>
    <row r="31" spans="1:23" x14ac:dyDescent="0.2">
      <c r="A31" s="8"/>
      <c r="H31" s="168" t="s">
        <v>585</v>
      </c>
      <c r="I31" s="169" t="s">
        <v>586</v>
      </c>
      <c r="J31" s="169" t="s">
        <v>587</v>
      </c>
      <c r="K31" s="170">
        <v>50</v>
      </c>
      <c r="L31" s="195"/>
      <c r="M31" s="9"/>
      <c r="N31" s="9"/>
      <c r="O31" s="9"/>
      <c r="P31" s="143"/>
      <c r="Q31" s="11"/>
      <c r="W31" s="10"/>
    </row>
    <row r="32" spans="1:23" x14ac:dyDescent="0.2">
      <c r="A32" s="8"/>
      <c r="H32" s="168" t="s">
        <v>588</v>
      </c>
      <c r="I32" s="169" t="s">
        <v>589</v>
      </c>
      <c r="J32" s="169" t="s">
        <v>590</v>
      </c>
      <c r="K32" s="170">
        <v>52</v>
      </c>
      <c r="L32" s="195"/>
      <c r="M32" s="9"/>
      <c r="N32" s="9"/>
      <c r="O32" s="9"/>
      <c r="P32" s="143"/>
      <c r="Q32" s="11"/>
      <c r="W32" s="3"/>
    </row>
    <row r="33" spans="1:23" x14ac:dyDescent="0.2">
      <c r="A33" s="8"/>
      <c r="H33" s="168" t="s">
        <v>591</v>
      </c>
      <c r="I33" s="169" t="s">
        <v>592</v>
      </c>
      <c r="J33" s="169" t="s">
        <v>593</v>
      </c>
      <c r="K33" s="170">
        <v>112</v>
      </c>
      <c r="L33" s="195"/>
      <c r="M33" s="9"/>
      <c r="N33" s="9"/>
      <c r="O33" s="9"/>
      <c r="P33" s="143"/>
      <c r="Q33" s="11"/>
      <c r="W33" s="10"/>
    </row>
    <row r="34" spans="1:23" x14ac:dyDescent="0.2">
      <c r="A34" s="8"/>
      <c r="H34" s="168" t="s">
        <v>594</v>
      </c>
      <c r="I34" s="169" t="s">
        <v>595</v>
      </c>
      <c r="J34" s="169" t="s">
        <v>596</v>
      </c>
      <c r="K34" s="170">
        <v>56</v>
      </c>
      <c r="L34" s="195"/>
      <c r="M34" s="9"/>
      <c r="N34" s="9"/>
      <c r="O34" s="9"/>
      <c r="P34" s="143"/>
      <c r="Q34" s="11"/>
      <c r="W34" s="10"/>
    </row>
    <row r="35" spans="1:23" x14ac:dyDescent="0.2">
      <c r="A35" s="8"/>
      <c r="B35" s="9"/>
      <c r="C35" s="9"/>
      <c r="D35" s="9"/>
      <c r="E35" s="9"/>
      <c r="F35" s="9"/>
      <c r="G35" s="9"/>
      <c r="H35" s="168" t="s">
        <v>597</v>
      </c>
      <c r="I35" s="169" t="s">
        <v>598</v>
      </c>
      <c r="J35" s="169" t="s">
        <v>599</v>
      </c>
      <c r="K35" s="170">
        <v>84</v>
      </c>
      <c r="L35" s="195"/>
      <c r="M35" s="9"/>
      <c r="N35" s="9"/>
      <c r="O35" s="9"/>
      <c r="P35" s="143"/>
      <c r="Q35" s="11"/>
      <c r="W35" s="10"/>
    </row>
    <row r="36" spans="1:23" x14ac:dyDescent="0.2">
      <c r="A36" s="8"/>
      <c r="G36" s="9"/>
      <c r="H36" s="168" t="s">
        <v>600</v>
      </c>
      <c r="I36" s="169" t="s">
        <v>601</v>
      </c>
      <c r="J36" s="169" t="s">
        <v>602</v>
      </c>
      <c r="K36" s="170">
        <v>204</v>
      </c>
      <c r="L36" s="195"/>
      <c r="M36" s="9"/>
      <c r="N36" s="9"/>
      <c r="O36" s="9"/>
      <c r="P36" s="143"/>
      <c r="Q36" s="11"/>
      <c r="W36" s="10"/>
    </row>
    <row r="37" spans="1:23" x14ac:dyDescent="0.2">
      <c r="A37" s="8"/>
      <c r="B37" s="9"/>
      <c r="C37" s="9"/>
      <c r="D37" s="9"/>
      <c r="E37" s="9"/>
      <c r="F37" s="9"/>
      <c r="G37" s="9"/>
      <c r="H37" s="168" t="s">
        <v>603</v>
      </c>
      <c r="I37" s="169" t="s">
        <v>604</v>
      </c>
      <c r="J37" s="169" t="s">
        <v>605</v>
      </c>
      <c r="K37" s="170">
        <v>60</v>
      </c>
      <c r="L37" s="195"/>
      <c r="M37" s="9"/>
      <c r="N37" s="9"/>
      <c r="O37" s="9"/>
      <c r="P37" s="143"/>
      <c r="Q37" s="11"/>
      <c r="W37" s="10"/>
    </row>
    <row r="38" spans="1:23" x14ac:dyDescent="0.2">
      <c r="A38" s="8"/>
      <c r="B38" s="9"/>
      <c r="C38" s="9"/>
      <c r="D38" s="9"/>
      <c r="E38" s="9"/>
      <c r="F38" s="9"/>
      <c r="G38" s="9"/>
      <c r="H38" s="168" t="s">
        <v>606</v>
      </c>
      <c r="I38" s="169" t="s">
        <v>607</v>
      </c>
      <c r="J38" s="169" t="s">
        <v>608</v>
      </c>
      <c r="K38" s="170">
        <v>64</v>
      </c>
      <c r="L38" s="195"/>
      <c r="M38" s="9"/>
      <c r="N38" s="9"/>
      <c r="O38" s="9"/>
      <c r="P38" s="143"/>
      <c r="Q38" s="11"/>
      <c r="W38" s="10"/>
    </row>
    <row r="39" spans="1:23" x14ac:dyDescent="0.2">
      <c r="A39" s="8"/>
      <c r="B39" s="9"/>
      <c r="C39" s="9"/>
      <c r="D39" s="9"/>
      <c r="E39" s="9"/>
      <c r="F39" s="9"/>
      <c r="G39" s="9"/>
      <c r="H39" s="168" t="s">
        <v>609</v>
      </c>
      <c r="I39" s="169" t="s">
        <v>610</v>
      </c>
      <c r="J39" s="169" t="s">
        <v>611</v>
      </c>
      <c r="K39" s="170">
        <v>68</v>
      </c>
      <c r="L39" s="195"/>
      <c r="M39" s="9"/>
      <c r="N39" s="9"/>
      <c r="O39" s="9"/>
      <c r="P39" s="143"/>
      <c r="Q39" s="11"/>
      <c r="W39" s="10"/>
    </row>
    <row r="40" spans="1:23" x14ac:dyDescent="0.2">
      <c r="A40" s="8"/>
      <c r="B40" s="49"/>
      <c r="C40" s="49"/>
      <c r="D40" s="49"/>
      <c r="E40" s="49"/>
      <c r="F40" s="49"/>
      <c r="G40" s="9"/>
      <c r="H40" s="168" t="s">
        <v>612</v>
      </c>
      <c r="I40" s="169" t="s">
        <v>613</v>
      </c>
      <c r="J40" s="169" t="s">
        <v>614</v>
      </c>
      <c r="K40" s="170">
        <v>535</v>
      </c>
      <c r="L40" s="195"/>
      <c r="M40" s="9"/>
      <c r="N40" s="9"/>
      <c r="O40" s="9"/>
      <c r="P40" s="143"/>
      <c r="Q40" s="11"/>
      <c r="W40" s="10"/>
    </row>
    <row r="41" spans="1:23" x14ac:dyDescent="0.2">
      <c r="A41" s="8"/>
      <c r="B41" s="9"/>
      <c r="C41" s="9"/>
      <c r="D41" s="9"/>
      <c r="E41" s="9"/>
      <c r="F41" s="9"/>
      <c r="G41" s="9"/>
      <c r="H41" s="168" t="s">
        <v>615</v>
      </c>
      <c r="I41" s="169" t="s">
        <v>616</v>
      </c>
      <c r="J41" s="169" t="s">
        <v>617</v>
      </c>
      <c r="K41" s="170">
        <v>70</v>
      </c>
      <c r="L41" s="195"/>
      <c r="M41" s="9"/>
      <c r="N41" s="9"/>
      <c r="O41" s="9"/>
      <c r="P41" s="143"/>
      <c r="Q41" s="11"/>
      <c r="W41" s="10"/>
    </row>
    <row r="42" spans="1:23" x14ac:dyDescent="0.2">
      <c r="A42" s="8"/>
      <c r="B42" s="9"/>
      <c r="C42" s="9"/>
      <c r="D42" s="9"/>
      <c r="E42" s="9"/>
      <c r="F42" s="9"/>
      <c r="G42" s="30"/>
      <c r="H42" s="168" t="s">
        <v>618</v>
      </c>
      <c r="I42" s="169" t="s">
        <v>619</v>
      </c>
      <c r="J42" s="169" t="s">
        <v>620</v>
      </c>
      <c r="K42" s="170">
        <v>72</v>
      </c>
      <c r="L42" s="195"/>
      <c r="M42" s="9"/>
      <c r="N42" s="9"/>
      <c r="O42" s="9"/>
      <c r="P42" s="143"/>
      <c r="Q42" s="11"/>
      <c r="W42" s="10"/>
    </row>
    <row r="43" spans="1:23" x14ac:dyDescent="0.2">
      <c r="A43" s="8"/>
      <c r="B43" s="29"/>
      <c r="C43" s="29"/>
      <c r="D43" s="29"/>
      <c r="E43" s="29"/>
      <c r="F43" s="29"/>
      <c r="G43" s="29"/>
      <c r="H43" s="168" t="s">
        <v>621</v>
      </c>
      <c r="I43" s="169" t="s">
        <v>622</v>
      </c>
      <c r="J43" s="169" t="s">
        <v>623</v>
      </c>
      <c r="K43" s="170">
        <v>74</v>
      </c>
      <c r="L43" s="195"/>
      <c r="M43" s="9"/>
      <c r="N43" s="9"/>
      <c r="O43" s="9"/>
      <c r="P43" s="143"/>
      <c r="Q43" s="11"/>
      <c r="W43" s="10"/>
    </row>
    <row r="44" spans="1:23" x14ac:dyDescent="0.2">
      <c r="A44" s="8"/>
      <c r="B44" s="9"/>
      <c r="C44" s="9"/>
      <c r="D44" s="9"/>
      <c r="E44" s="9"/>
      <c r="F44" s="9"/>
      <c r="G44" s="9"/>
      <c r="H44" s="168" t="s">
        <v>624</v>
      </c>
      <c r="I44" s="169" t="s">
        <v>625</v>
      </c>
      <c r="J44" s="169" t="s">
        <v>626</v>
      </c>
      <c r="K44" s="170">
        <v>76</v>
      </c>
      <c r="L44" s="195"/>
      <c r="M44" s="9"/>
      <c r="N44" s="9"/>
      <c r="O44" s="9"/>
      <c r="P44" s="143"/>
      <c r="Q44" s="11"/>
      <c r="W44" s="10"/>
    </row>
    <row r="45" spans="1:23" x14ac:dyDescent="0.2">
      <c r="A45" s="8"/>
      <c r="B45" s="9"/>
      <c r="C45" s="9"/>
      <c r="D45" s="9"/>
      <c r="E45" s="9"/>
      <c r="F45" s="9"/>
      <c r="G45" s="9"/>
      <c r="H45" s="168" t="s">
        <v>627</v>
      </c>
      <c r="I45" s="169" t="s">
        <v>628</v>
      </c>
      <c r="J45" s="169" t="s">
        <v>629</v>
      </c>
      <c r="K45" s="170">
        <v>86</v>
      </c>
      <c r="L45" s="195"/>
      <c r="M45" s="9"/>
      <c r="N45" s="9"/>
      <c r="O45" s="9"/>
      <c r="P45" s="143"/>
      <c r="Q45" s="11"/>
      <c r="W45" s="10"/>
    </row>
    <row r="46" spans="1:23" x14ac:dyDescent="0.2">
      <c r="A46" s="8"/>
      <c r="B46" s="9"/>
      <c r="C46" s="9"/>
      <c r="D46" s="9"/>
      <c r="E46" s="9"/>
      <c r="F46" s="9"/>
      <c r="G46" s="9"/>
      <c r="H46" s="168" t="s">
        <v>630</v>
      </c>
      <c r="I46" s="169" t="s">
        <v>631</v>
      </c>
      <c r="J46" s="169" t="s">
        <v>632</v>
      </c>
      <c r="K46" s="170">
        <v>96</v>
      </c>
      <c r="L46" s="195"/>
      <c r="M46" s="9"/>
      <c r="N46" s="9"/>
      <c r="O46" s="9"/>
      <c r="P46" s="143"/>
      <c r="Q46" s="11"/>
      <c r="W46" s="10"/>
    </row>
    <row r="47" spans="1:23" x14ac:dyDescent="0.2">
      <c r="A47" s="8"/>
      <c r="B47" s="9"/>
      <c r="C47" s="9"/>
      <c r="D47" s="9"/>
      <c r="E47" s="9"/>
      <c r="F47" s="9"/>
      <c r="G47" s="9"/>
      <c r="H47" s="168" t="s">
        <v>633</v>
      </c>
      <c r="I47" s="169" t="s">
        <v>634</v>
      </c>
      <c r="J47" s="169" t="s">
        <v>635</v>
      </c>
      <c r="K47" s="170">
        <v>100</v>
      </c>
      <c r="L47" s="195"/>
      <c r="M47" s="9"/>
      <c r="N47" s="9"/>
      <c r="O47" s="9"/>
      <c r="P47" s="143"/>
      <c r="Q47" s="11"/>
      <c r="W47" s="10"/>
    </row>
    <row r="48" spans="1:23" x14ac:dyDescent="0.2">
      <c r="A48" s="8"/>
      <c r="B48" s="9"/>
      <c r="C48" s="9"/>
      <c r="D48" s="9"/>
      <c r="E48" s="9"/>
      <c r="F48" s="9"/>
      <c r="G48" s="9"/>
      <c r="H48" s="168" t="s">
        <v>636</v>
      </c>
      <c r="I48" s="169" t="s">
        <v>637</v>
      </c>
      <c r="J48" s="169" t="s">
        <v>638</v>
      </c>
      <c r="K48" s="170">
        <v>854</v>
      </c>
      <c r="L48" s="195"/>
      <c r="M48" s="9"/>
      <c r="N48" s="9"/>
      <c r="O48" s="9"/>
      <c r="P48" s="143"/>
      <c r="Q48" s="11"/>
      <c r="W48" s="10"/>
    </row>
    <row r="49" spans="1:23" x14ac:dyDescent="0.2">
      <c r="A49" s="8"/>
      <c r="B49" s="9"/>
      <c r="C49" s="9"/>
      <c r="D49" s="9"/>
      <c r="E49" s="9"/>
      <c r="F49" s="9"/>
      <c r="G49" s="9"/>
      <c r="H49" s="168" t="s">
        <v>639</v>
      </c>
      <c r="I49" s="169" t="s">
        <v>640</v>
      </c>
      <c r="J49" s="169" t="s">
        <v>641</v>
      </c>
      <c r="K49" s="170">
        <v>108</v>
      </c>
      <c r="L49" s="195"/>
      <c r="M49" s="9"/>
      <c r="N49" s="9"/>
      <c r="O49" s="9"/>
      <c r="P49" s="143"/>
      <c r="Q49" s="11"/>
      <c r="W49" s="3"/>
    </row>
    <row r="50" spans="1:23" x14ac:dyDescent="0.2">
      <c r="A50" s="8"/>
      <c r="B50" s="9"/>
      <c r="C50" s="9"/>
      <c r="D50" s="9"/>
      <c r="E50" s="9"/>
      <c r="F50" s="9"/>
      <c r="G50" s="9"/>
      <c r="H50" s="168" t="s">
        <v>642</v>
      </c>
      <c r="I50" s="169" t="s">
        <v>643</v>
      </c>
      <c r="J50" s="169" t="s">
        <v>644</v>
      </c>
      <c r="K50" s="170">
        <v>132</v>
      </c>
      <c r="L50" s="195"/>
      <c r="M50" s="9"/>
      <c r="N50" s="9"/>
      <c r="O50" s="9"/>
      <c r="P50" s="143"/>
      <c r="Q50" s="11"/>
      <c r="W50" s="10"/>
    </row>
    <row r="51" spans="1:23" x14ac:dyDescent="0.2">
      <c r="A51" s="8"/>
      <c r="B51" s="49"/>
      <c r="C51" s="49"/>
      <c r="D51" s="49"/>
      <c r="E51" s="49"/>
      <c r="F51" s="49"/>
      <c r="G51" s="9"/>
      <c r="H51" s="168" t="s">
        <v>645</v>
      </c>
      <c r="I51" s="169" t="s">
        <v>646</v>
      </c>
      <c r="J51" s="169" t="s">
        <v>647</v>
      </c>
      <c r="K51" s="170">
        <v>116</v>
      </c>
      <c r="L51" s="195"/>
      <c r="M51" s="9"/>
      <c r="N51" s="9"/>
      <c r="O51" s="9"/>
      <c r="P51" s="143"/>
      <c r="Q51" s="11"/>
      <c r="W51" s="10"/>
    </row>
    <row r="52" spans="1:23" x14ac:dyDescent="0.2">
      <c r="A52" s="8"/>
      <c r="B52" s="9"/>
      <c r="C52" s="9"/>
      <c r="D52" s="9"/>
      <c r="E52" s="9"/>
      <c r="F52" s="9"/>
      <c r="G52" s="9"/>
      <c r="H52" s="168" t="s">
        <v>648</v>
      </c>
      <c r="I52" s="169" t="s">
        <v>649</v>
      </c>
      <c r="J52" s="169" t="s">
        <v>650</v>
      </c>
      <c r="K52" s="170">
        <v>120</v>
      </c>
      <c r="L52" s="195"/>
      <c r="M52" s="9"/>
      <c r="N52" s="9"/>
      <c r="O52" s="9"/>
      <c r="P52" s="143"/>
      <c r="Q52" s="11"/>
      <c r="W52" s="10"/>
    </row>
    <row r="53" spans="1:23" x14ac:dyDescent="0.2">
      <c r="A53" s="8"/>
      <c r="B53" s="9"/>
      <c r="C53" s="9"/>
      <c r="D53" s="9"/>
      <c r="E53" s="9"/>
      <c r="F53" s="9"/>
      <c r="G53" s="9"/>
      <c r="H53" s="168" t="s">
        <v>651</v>
      </c>
      <c r="I53" s="169" t="s">
        <v>652</v>
      </c>
      <c r="J53" s="169" t="s">
        <v>653</v>
      </c>
      <c r="K53" s="170">
        <v>124</v>
      </c>
      <c r="L53" s="195"/>
      <c r="M53" s="9"/>
      <c r="N53" s="9"/>
      <c r="O53" s="9"/>
      <c r="P53" s="143"/>
      <c r="Q53" s="11"/>
      <c r="W53" s="10"/>
    </row>
    <row r="54" spans="1:23" x14ac:dyDescent="0.2">
      <c r="A54" s="8"/>
      <c r="H54" s="168" t="s">
        <v>654</v>
      </c>
      <c r="I54" s="169" t="s">
        <v>655</v>
      </c>
      <c r="J54" s="169" t="s">
        <v>656</v>
      </c>
      <c r="K54" s="170">
        <v>136</v>
      </c>
      <c r="L54" s="195"/>
      <c r="M54" s="9"/>
      <c r="N54" s="9"/>
      <c r="O54" s="9"/>
      <c r="P54" s="143"/>
      <c r="Q54" s="11"/>
      <c r="W54" s="10"/>
    </row>
    <row r="55" spans="1:23" x14ac:dyDescent="0.2">
      <c r="A55" s="8"/>
      <c r="H55" s="168" t="s">
        <v>657</v>
      </c>
      <c r="I55" s="169" t="s">
        <v>658</v>
      </c>
      <c r="J55" s="169" t="s">
        <v>659</v>
      </c>
      <c r="K55" s="170">
        <v>140</v>
      </c>
      <c r="L55" s="195"/>
      <c r="M55" s="9"/>
      <c r="N55" s="9"/>
      <c r="O55" s="9"/>
      <c r="P55" s="143"/>
      <c r="Q55" s="11"/>
      <c r="W55" s="10"/>
    </row>
    <row r="56" spans="1:23" x14ac:dyDescent="0.2">
      <c r="A56" s="8"/>
      <c r="H56" s="168" t="s">
        <v>660</v>
      </c>
      <c r="I56" s="169" t="s">
        <v>661</v>
      </c>
      <c r="J56" s="169" t="s">
        <v>662</v>
      </c>
      <c r="K56" s="170">
        <v>148</v>
      </c>
      <c r="L56" s="195"/>
      <c r="M56" s="9"/>
      <c r="N56" s="9"/>
      <c r="O56" s="9"/>
      <c r="P56" s="143"/>
      <c r="Q56" s="11"/>
      <c r="W56" s="3"/>
    </row>
    <row r="57" spans="1:23" x14ac:dyDescent="0.2">
      <c r="A57" s="8"/>
      <c r="H57" s="168" t="s">
        <v>663</v>
      </c>
      <c r="I57" s="169" t="s">
        <v>664</v>
      </c>
      <c r="J57" s="169" t="s">
        <v>665</v>
      </c>
      <c r="K57" s="170">
        <v>152</v>
      </c>
      <c r="L57" s="195"/>
      <c r="M57" s="9"/>
      <c r="N57" s="9"/>
      <c r="O57" s="9"/>
      <c r="P57" s="143"/>
      <c r="Q57" s="11"/>
      <c r="W57" s="10"/>
    </row>
    <row r="58" spans="1:23" x14ac:dyDescent="0.2">
      <c r="A58" s="8"/>
      <c r="H58" s="168" t="s">
        <v>666</v>
      </c>
      <c r="I58" s="169" t="s">
        <v>667</v>
      </c>
      <c r="J58" s="169" t="s">
        <v>668</v>
      </c>
      <c r="K58" s="170">
        <v>156</v>
      </c>
      <c r="L58" s="195"/>
      <c r="M58" s="9"/>
      <c r="N58" s="9"/>
      <c r="O58" s="9"/>
      <c r="P58" s="143"/>
      <c r="Q58" s="11"/>
      <c r="W58" s="10"/>
    </row>
    <row r="59" spans="1:23" x14ac:dyDescent="0.2">
      <c r="A59" s="8"/>
      <c r="B59" s="9"/>
      <c r="C59" s="9"/>
      <c r="D59" s="9"/>
      <c r="E59" s="9"/>
      <c r="F59" s="9"/>
      <c r="G59" s="9"/>
      <c r="H59" s="168" t="s">
        <v>669</v>
      </c>
      <c r="I59" s="169" t="s">
        <v>670</v>
      </c>
      <c r="J59" s="169" t="s">
        <v>671</v>
      </c>
      <c r="K59" s="170">
        <v>162</v>
      </c>
      <c r="L59" s="195"/>
      <c r="M59" s="9"/>
      <c r="N59" s="9"/>
      <c r="O59" s="9"/>
      <c r="P59" s="143"/>
      <c r="Q59" s="11"/>
      <c r="W59" s="10"/>
    </row>
    <row r="60" spans="1:23" x14ac:dyDescent="0.2">
      <c r="A60" s="8"/>
      <c r="G60" s="9"/>
      <c r="H60" s="168" t="s">
        <v>672</v>
      </c>
      <c r="I60" s="169" t="s">
        <v>673</v>
      </c>
      <c r="J60" s="169" t="s">
        <v>674</v>
      </c>
      <c r="K60" s="170">
        <v>166</v>
      </c>
      <c r="L60" s="195"/>
      <c r="M60" s="9"/>
      <c r="N60" s="9"/>
      <c r="O60" s="9"/>
      <c r="P60" s="143"/>
      <c r="Q60" s="11"/>
      <c r="W60" s="10"/>
    </row>
    <row r="61" spans="1:23" x14ac:dyDescent="0.2">
      <c r="A61" s="8"/>
      <c r="B61" s="9"/>
      <c r="C61" s="9"/>
      <c r="D61" s="9"/>
      <c r="E61" s="9"/>
      <c r="F61" s="9"/>
      <c r="G61" s="9"/>
      <c r="H61" s="168" t="s">
        <v>675</v>
      </c>
      <c r="I61" s="169" t="s">
        <v>676</v>
      </c>
      <c r="J61" s="169" t="s">
        <v>677</v>
      </c>
      <c r="K61" s="170">
        <v>170</v>
      </c>
      <c r="L61" s="195"/>
      <c r="M61" s="9"/>
      <c r="N61" s="9"/>
      <c r="O61" s="9"/>
      <c r="P61" s="143"/>
      <c r="Q61" s="11"/>
      <c r="W61" s="10"/>
    </row>
    <row r="62" spans="1:23" x14ac:dyDescent="0.2">
      <c r="A62" s="8"/>
      <c r="B62" s="9"/>
      <c r="C62" s="9"/>
      <c r="D62" s="9"/>
      <c r="E62" s="9"/>
      <c r="F62" s="9"/>
      <c r="G62" s="9"/>
      <c r="H62" s="168" t="s">
        <v>678</v>
      </c>
      <c r="I62" s="169" t="s">
        <v>679</v>
      </c>
      <c r="J62" s="169" t="s">
        <v>680</v>
      </c>
      <c r="K62" s="170">
        <v>174</v>
      </c>
      <c r="L62" s="195"/>
      <c r="M62" s="9"/>
      <c r="N62" s="9"/>
      <c r="O62" s="9"/>
      <c r="P62" s="143"/>
      <c r="Q62" s="11"/>
      <c r="W62" s="10"/>
    </row>
    <row r="63" spans="1:23" x14ac:dyDescent="0.2">
      <c r="A63" s="8"/>
      <c r="B63" s="9"/>
      <c r="C63" s="9"/>
      <c r="D63" s="9"/>
      <c r="E63" s="9"/>
      <c r="F63" s="9"/>
      <c r="G63" s="9"/>
      <c r="H63" s="168" t="s">
        <v>681</v>
      </c>
      <c r="I63" s="169" t="s">
        <v>682</v>
      </c>
      <c r="J63" s="169" t="s">
        <v>683</v>
      </c>
      <c r="K63" s="170">
        <v>180</v>
      </c>
      <c r="L63" s="195"/>
      <c r="M63" s="9"/>
      <c r="N63" s="9"/>
      <c r="O63" s="9"/>
      <c r="P63" s="143"/>
      <c r="Q63" s="11"/>
      <c r="W63" s="10"/>
    </row>
    <row r="64" spans="1:23" x14ac:dyDescent="0.2">
      <c r="A64" s="8"/>
      <c r="B64" s="49"/>
      <c r="C64" s="49"/>
      <c r="D64" s="49"/>
      <c r="E64" s="49"/>
      <c r="F64" s="49"/>
      <c r="G64" s="9"/>
      <c r="H64" s="168" t="s">
        <v>684</v>
      </c>
      <c r="I64" s="169" t="s">
        <v>685</v>
      </c>
      <c r="J64" s="169" t="s">
        <v>686</v>
      </c>
      <c r="K64" s="170">
        <v>178</v>
      </c>
      <c r="L64" s="195"/>
      <c r="M64" s="9"/>
      <c r="N64" s="9"/>
      <c r="O64" s="9"/>
      <c r="P64" s="143"/>
      <c r="Q64" s="11"/>
      <c r="W64" s="10"/>
    </row>
    <row r="65" spans="1:23" x14ac:dyDescent="0.2">
      <c r="A65" s="8"/>
      <c r="B65" s="9"/>
      <c r="C65" s="9"/>
      <c r="D65" s="9"/>
      <c r="E65" s="9"/>
      <c r="F65" s="9"/>
      <c r="G65" s="9"/>
      <c r="H65" s="168" t="s">
        <v>687</v>
      </c>
      <c r="I65" s="169" t="s">
        <v>688</v>
      </c>
      <c r="J65" s="169" t="s">
        <v>689</v>
      </c>
      <c r="K65" s="170">
        <v>184</v>
      </c>
      <c r="L65" s="195"/>
      <c r="M65" s="9"/>
      <c r="N65" s="9"/>
      <c r="O65" s="9"/>
      <c r="P65" s="143"/>
      <c r="Q65" s="11"/>
      <c r="W65" s="10"/>
    </row>
    <row r="66" spans="1:23" x14ac:dyDescent="0.2">
      <c r="A66" s="8"/>
      <c r="H66" s="168" t="s">
        <v>690</v>
      </c>
      <c r="I66" s="169" t="s">
        <v>691</v>
      </c>
      <c r="J66" s="169" t="s">
        <v>692</v>
      </c>
      <c r="K66" s="170">
        <v>188</v>
      </c>
      <c r="L66" s="195"/>
      <c r="M66" s="9"/>
      <c r="N66" s="9"/>
      <c r="O66" s="9"/>
      <c r="P66" s="143"/>
      <c r="Q66" s="11"/>
      <c r="W66" s="10"/>
    </row>
    <row r="67" spans="1:23" x14ac:dyDescent="0.2">
      <c r="A67" s="8"/>
      <c r="H67" s="168" t="s">
        <v>693</v>
      </c>
      <c r="I67" s="169" t="s">
        <v>694</v>
      </c>
      <c r="J67" s="169" t="s">
        <v>695</v>
      </c>
      <c r="K67" s="170">
        <v>384</v>
      </c>
      <c r="L67" s="195"/>
      <c r="M67" s="9"/>
      <c r="N67" s="9"/>
      <c r="O67" s="9"/>
      <c r="P67" s="143"/>
      <c r="Q67" s="11"/>
      <c r="W67" s="10"/>
    </row>
    <row r="68" spans="1:23" x14ac:dyDescent="0.2">
      <c r="A68" s="8"/>
      <c r="H68" s="168" t="s">
        <v>696</v>
      </c>
      <c r="I68" s="169" t="s">
        <v>697</v>
      </c>
      <c r="J68" s="169" t="s">
        <v>698</v>
      </c>
      <c r="K68" s="170">
        <v>191</v>
      </c>
      <c r="L68" s="195"/>
      <c r="M68" s="9"/>
      <c r="N68" s="9"/>
      <c r="O68" s="9"/>
      <c r="P68" s="143"/>
      <c r="Q68" s="11"/>
      <c r="W68" s="10"/>
    </row>
    <row r="69" spans="1:23" x14ac:dyDescent="0.2">
      <c r="A69" s="8"/>
      <c r="H69" s="168" t="s">
        <v>699</v>
      </c>
      <c r="I69" s="169" t="s">
        <v>700</v>
      </c>
      <c r="J69" s="169" t="s">
        <v>701</v>
      </c>
      <c r="K69" s="170">
        <v>192</v>
      </c>
      <c r="L69" s="195"/>
      <c r="M69" s="9"/>
      <c r="N69" s="9"/>
      <c r="O69" s="9"/>
      <c r="P69" s="143"/>
      <c r="Q69" s="11"/>
      <c r="W69" s="10"/>
    </row>
    <row r="70" spans="1:23" x14ac:dyDescent="0.2">
      <c r="A70" s="8"/>
      <c r="H70" s="168" t="s">
        <v>702</v>
      </c>
      <c r="I70" s="169" t="s">
        <v>703</v>
      </c>
      <c r="J70" s="169" t="s">
        <v>704</v>
      </c>
      <c r="K70" s="170">
        <v>531</v>
      </c>
      <c r="L70" s="195"/>
      <c r="M70" s="9"/>
      <c r="N70" s="9"/>
      <c r="O70" s="9"/>
      <c r="P70" s="143"/>
      <c r="Q70" s="11"/>
      <c r="W70" s="10"/>
    </row>
    <row r="71" spans="1:23" x14ac:dyDescent="0.2">
      <c r="A71" s="8"/>
      <c r="B71" s="9"/>
      <c r="C71" s="9"/>
      <c r="D71" s="9"/>
      <c r="E71" s="9"/>
      <c r="F71" s="9"/>
      <c r="G71" s="9"/>
      <c r="H71" s="168" t="s">
        <v>705</v>
      </c>
      <c r="I71" s="169" t="s">
        <v>706</v>
      </c>
      <c r="J71" s="169" t="s">
        <v>707</v>
      </c>
      <c r="K71" s="170">
        <v>196</v>
      </c>
      <c r="L71" s="195"/>
      <c r="M71" s="9"/>
      <c r="N71" s="9"/>
      <c r="O71" s="9"/>
      <c r="P71" s="143"/>
      <c r="Q71" s="11"/>
      <c r="W71" s="10"/>
    </row>
    <row r="72" spans="1:23" x14ac:dyDescent="0.2">
      <c r="A72" s="8"/>
      <c r="G72" s="9"/>
      <c r="H72" s="168" t="s">
        <v>708</v>
      </c>
      <c r="I72" s="169" t="s">
        <v>709</v>
      </c>
      <c r="J72" s="169" t="s">
        <v>710</v>
      </c>
      <c r="K72" s="170">
        <v>203</v>
      </c>
      <c r="L72" s="195"/>
      <c r="M72" s="9"/>
      <c r="N72" s="9"/>
      <c r="O72" s="9"/>
      <c r="P72" s="143"/>
      <c r="Q72" s="11"/>
      <c r="W72" s="10"/>
    </row>
    <row r="73" spans="1:23" x14ac:dyDescent="0.2">
      <c r="A73" s="8"/>
      <c r="B73" s="9"/>
      <c r="C73" s="9"/>
      <c r="D73" s="9"/>
      <c r="E73" s="9"/>
      <c r="F73" s="9"/>
      <c r="G73" s="9"/>
      <c r="H73" s="168" t="s">
        <v>711</v>
      </c>
      <c r="I73" s="169" t="s">
        <v>712</v>
      </c>
      <c r="J73" s="169" t="s">
        <v>713</v>
      </c>
      <c r="K73" s="170">
        <v>208</v>
      </c>
      <c r="L73" s="195"/>
      <c r="M73" s="9"/>
      <c r="N73" s="9"/>
      <c r="O73" s="9"/>
      <c r="P73" s="143"/>
      <c r="Q73" s="11"/>
      <c r="W73" s="10"/>
    </row>
    <row r="74" spans="1:23" x14ac:dyDescent="0.2">
      <c r="A74" s="8"/>
      <c r="B74" s="9"/>
      <c r="C74" s="9"/>
      <c r="D74" s="9"/>
      <c r="E74" s="9"/>
      <c r="F74" s="9"/>
      <c r="G74" s="9"/>
      <c r="H74" s="168" t="s">
        <v>714</v>
      </c>
      <c r="I74" s="169" t="s">
        <v>715</v>
      </c>
      <c r="J74" s="169" t="s">
        <v>716</v>
      </c>
      <c r="K74" s="170">
        <v>262</v>
      </c>
      <c r="L74" s="195"/>
      <c r="M74" s="9"/>
      <c r="N74" s="9"/>
      <c r="O74" s="16"/>
      <c r="P74" s="143"/>
      <c r="Q74" s="11"/>
      <c r="W74" s="10"/>
    </row>
    <row r="75" spans="1:23" x14ac:dyDescent="0.2">
      <c r="A75" s="8"/>
      <c r="B75" s="49"/>
      <c r="C75" s="49"/>
      <c r="D75" s="49"/>
      <c r="E75" s="49"/>
      <c r="F75" s="49"/>
      <c r="G75" s="9"/>
      <c r="H75" s="168" t="s">
        <v>717</v>
      </c>
      <c r="I75" s="169" t="s">
        <v>718</v>
      </c>
      <c r="J75" s="169" t="s">
        <v>719</v>
      </c>
      <c r="K75" s="170">
        <v>212</v>
      </c>
      <c r="L75" s="195"/>
      <c r="M75" s="9"/>
      <c r="N75" s="9"/>
      <c r="O75" s="16"/>
      <c r="P75" s="143"/>
      <c r="Q75" s="11"/>
      <c r="W75" s="10"/>
    </row>
    <row r="76" spans="1:23" x14ac:dyDescent="0.2">
      <c r="A76" s="8"/>
      <c r="B76" s="49"/>
      <c r="C76" s="49"/>
      <c r="D76" s="49"/>
      <c r="E76" s="49"/>
      <c r="F76" s="49"/>
      <c r="G76" s="9"/>
      <c r="H76" s="168" t="s">
        <v>720</v>
      </c>
      <c r="I76" s="169" t="s">
        <v>721</v>
      </c>
      <c r="J76" s="169" t="s">
        <v>722</v>
      </c>
      <c r="K76" s="170">
        <v>214</v>
      </c>
      <c r="L76" s="195"/>
      <c r="M76" s="9"/>
      <c r="N76" s="9"/>
      <c r="O76" s="16"/>
      <c r="P76" s="143"/>
      <c r="Q76" s="11"/>
      <c r="W76" s="10"/>
    </row>
    <row r="77" spans="1:23" x14ac:dyDescent="0.2">
      <c r="A77" s="8"/>
      <c r="B77" s="54"/>
      <c r="C77" s="54"/>
      <c r="D77" s="54"/>
      <c r="E77" s="54"/>
      <c r="F77" s="54"/>
      <c r="G77" s="9"/>
      <c r="H77" s="168" t="s">
        <v>723</v>
      </c>
      <c r="I77" s="169" t="s">
        <v>724</v>
      </c>
      <c r="J77" s="169" t="s">
        <v>725</v>
      </c>
      <c r="K77" s="170">
        <v>218</v>
      </c>
      <c r="L77" s="195"/>
      <c r="M77" s="9"/>
      <c r="N77" s="9"/>
      <c r="O77" s="16"/>
      <c r="P77" s="143"/>
      <c r="Q77" s="11"/>
      <c r="W77" s="10"/>
    </row>
    <row r="78" spans="1:23" x14ac:dyDescent="0.2">
      <c r="A78" s="8"/>
      <c r="B78" s="49"/>
      <c r="C78" s="49"/>
      <c r="D78" s="49"/>
      <c r="E78" s="49"/>
      <c r="F78" s="49"/>
      <c r="G78" s="9"/>
      <c r="H78" s="168" t="s">
        <v>726</v>
      </c>
      <c r="I78" s="169" t="s">
        <v>727</v>
      </c>
      <c r="J78" s="169" t="s">
        <v>728</v>
      </c>
      <c r="K78" s="170">
        <v>818</v>
      </c>
      <c r="L78" s="195"/>
      <c r="M78" s="9"/>
      <c r="N78" s="9"/>
      <c r="O78" s="16"/>
      <c r="P78" s="143"/>
      <c r="Q78" s="11"/>
      <c r="W78" s="10"/>
    </row>
    <row r="79" spans="1:23" x14ac:dyDescent="0.2">
      <c r="A79" s="8"/>
      <c r="B79" s="49"/>
      <c r="C79" s="49"/>
      <c r="D79" s="49"/>
      <c r="E79" s="49"/>
      <c r="F79" s="49"/>
      <c r="G79" s="9"/>
      <c r="H79" s="168" t="s">
        <v>729</v>
      </c>
      <c r="I79" s="169" t="s">
        <v>730</v>
      </c>
      <c r="J79" s="169" t="s">
        <v>731</v>
      </c>
      <c r="K79" s="170">
        <v>222</v>
      </c>
      <c r="L79" s="195"/>
      <c r="M79" s="9"/>
      <c r="N79" s="9"/>
      <c r="O79" s="16"/>
      <c r="P79" s="143"/>
      <c r="Q79" s="11"/>
      <c r="W79" s="10"/>
    </row>
    <row r="80" spans="1:23" x14ac:dyDescent="0.2">
      <c r="A80" s="8"/>
      <c r="B80" s="49"/>
      <c r="C80" s="49"/>
      <c r="D80" s="49"/>
      <c r="E80" s="49"/>
      <c r="F80" s="49"/>
      <c r="G80" s="9"/>
      <c r="H80" s="168" t="s">
        <v>732</v>
      </c>
      <c r="I80" s="169" t="s">
        <v>733</v>
      </c>
      <c r="J80" s="169" t="s">
        <v>734</v>
      </c>
      <c r="K80" s="170">
        <v>226</v>
      </c>
      <c r="L80" s="195"/>
      <c r="M80" s="9"/>
      <c r="N80" s="9"/>
      <c r="O80" s="16"/>
      <c r="P80" s="143"/>
      <c r="Q80" s="11"/>
      <c r="W80" s="10"/>
    </row>
    <row r="81" spans="1:23" x14ac:dyDescent="0.2">
      <c r="A81" s="8"/>
      <c r="B81" s="49"/>
      <c r="C81" s="49"/>
      <c r="D81" s="49"/>
      <c r="E81" s="49"/>
      <c r="F81" s="49"/>
      <c r="G81" s="9"/>
      <c r="H81" s="168" t="s">
        <v>735</v>
      </c>
      <c r="I81" s="169" t="s">
        <v>736</v>
      </c>
      <c r="J81" s="169" t="s">
        <v>737</v>
      </c>
      <c r="K81" s="170">
        <v>232</v>
      </c>
      <c r="L81" s="195"/>
      <c r="M81" s="9"/>
      <c r="N81" s="9"/>
      <c r="O81" s="16"/>
      <c r="P81" s="143"/>
      <c r="Q81" s="11"/>
      <c r="W81" s="10"/>
    </row>
    <row r="82" spans="1:23" x14ac:dyDescent="0.2">
      <c r="A82" s="8"/>
      <c r="B82" s="49"/>
      <c r="C82" s="49"/>
      <c r="D82" s="49"/>
      <c r="E82" s="49"/>
      <c r="F82" s="49"/>
      <c r="G82" s="9"/>
      <c r="H82" s="168" t="s">
        <v>738</v>
      </c>
      <c r="I82" s="169" t="s">
        <v>739</v>
      </c>
      <c r="J82" s="169" t="s">
        <v>740</v>
      </c>
      <c r="K82" s="170">
        <v>233</v>
      </c>
      <c r="L82" s="195"/>
      <c r="M82" s="9"/>
      <c r="N82" s="9"/>
      <c r="O82" s="16"/>
      <c r="P82" s="143"/>
      <c r="Q82" s="11"/>
      <c r="W82" s="10"/>
    </row>
    <row r="83" spans="1:23" x14ac:dyDescent="0.2">
      <c r="A83" s="8"/>
      <c r="B83" s="9"/>
      <c r="C83" s="9"/>
      <c r="D83" s="9"/>
      <c r="E83" s="9"/>
      <c r="F83" s="9"/>
      <c r="G83" s="9"/>
      <c r="H83" s="168" t="s">
        <v>741</v>
      </c>
      <c r="I83" s="169" t="s">
        <v>742</v>
      </c>
      <c r="J83" s="169" t="s">
        <v>743</v>
      </c>
      <c r="K83" s="170">
        <v>231</v>
      </c>
      <c r="L83" s="195"/>
      <c r="M83" s="9"/>
      <c r="N83" s="9"/>
      <c r="O83" s="10"/>
      <c r="P83" s="143"/>
      <c r="Q83" s="11"/>
    </row>
    <row r="84" spans="1:23" x14ac:dyDescent="0.2">
      <c r="A84" s="8"/>
      <c r="B84" s="30"/>
      <c r="C84" s="30"/>
      <c r="D84" s="30"/>
      <c r="E84" s="30"/>
      <c r="F84" s="30"/>
      <c r="G84" s="9"/>
      <c r="H84" s="168" t="s">
        <v>744</v>
      </c>
      <c r="I84" s="169" t="s">
        <v>745</v>
      </c>
      <c r="J84" s="169" t="s">
        <v>746</v>
      </c>
      <c r="K84" s="170">
        <v>238</v>
      </c>
      <c r="L84" s="195"/>
      <c r="M84" s="9"/>
      <c r="N84" s="9"/>
      <c r="O84" s="10"/>
      <c r="P84" s="143"/>
      <c r="Q84" s="11"/>
    </row>
    <row r="85" spans="1:23" x14ac:dyDescent="0.2">
      <c r="A85" s="8"/>
      <c r="B85" s="9"/>
      <c r="C85" s="9"/>
      <c r="D85" s="9"/>
      <c r="E85" s="9"/>
      <c r="F85" s="9"/>
      <c r="G85" s="9"/>
      <c r="H85" s="168" t="s">
        <v>747</v>
      </c>
      <c r="I85" s="169" t="s">
        <v>748</v>
      </c>
      <c r="J85" s="169" t="s">
        <v>749</v>
      </c>
      <c r="K85" s="170">
        <v>234</v>
      </c>
      <c r="L85" s="195"/>
      <c r="M85" s="9"/>
      <c r="N85" s="9"/>
      <c r="O85" s="10"/>
      <c r="P85" s="143"/>
      <c r="Q85" s="11"/>
    </row>
    <row r="86" spans="1:23" x14ac:dyDescent="0.2">
      <c r="A86" s="8"/>
      <c r="B86" s="9"/>
      <c r="C86" s="9"/>
      <c r="D86" s="9"/>
      <c r="E86" s="9"/>
      <c r="F86" s="9"/>
      <c r="G86" s="9"/>
      <c r="H86" s="168" t="s">
        <v>750</v>
      </c>
      <c r="I86" s="169" t="s">
        <v>751</v>
      </c>
      <c r="J86" s="169" t="s">
        <v>752</v>
      </c>
      <c r="K86" s="170">
        <v>242</v>
      </c>
      <c r="L86" s="195"/>
      <c r="M86" s="9"/>
      <c r="N86" s="9"/>
      <c r="O86" s="10"/>
      <c r="P86" s="143"/>
      <c r="Q86" s="11"/>
    </row>
    <row r="87" spans="1:23" x14ac:dyDescent="0.2">
      <c r="A87" s="8"/>
      <c r="B87" s="9"/>
      <c r="C87" s="9"/>
      <c r="D87" s="9"/>
      <c r="E87" s="9"/>
      <c r="F87" s="9"/>
      <c r="G87" s="9"/>
      <c r="H87" s="168" t="s">
        <v>753</v>
      </c>
      <c r="I87" s="169" t="s">
        <v>754</v>
      </c>
      <c r="J87" s="169" t="s">
        <v>755</v>
      </c>
      <c r="K87" s="170">
        <v>246</v>
      </c>
      <c r="L87" s="195"/>
      <c r="M87" s="9"/>
      <c r="N87" s="9"/>
      <c r="O87" s="10"/>
      <c r="P87" s="143"/>
      <c r="Q87" s="11"/>
    </row>
    <row r="88" spans="1:23" x14ac:dyDescent="0.2">
      <c r="A88" s="8"/>
      <c r="B88" s="9"/>
      <c r="C88" s="9"/>
      <c r="D88" s="9"/>
      <c r="E88" s="9"/>
      <c r="F88" s="9"/>
      <c r="G88" s="9"/>
      <c r="H88" s="168" t="s">
        <v>756</v>
      </c>
      <c r="I88" s="169" t="s">
        <v>757</v>
      </c>
      <c r="J88" s="169" t="s">
        <v>758</v>
      </c>
      <c r="K88" s="170">
        <v>250</v>
      </c>
      <c r="L88" s="195"/>
      <c r="M88" s="9"/>
      <c r="N88" s="9"/>
      <c r="O88" s="10"/>
      <c r="P88" s="143"/>
      <c r="Q88" s="11"/>
    </row>
    <row r="89" spans="1:23" x14ac:dyDescent="0.2">
      <c r="A89" s="8"/>
      <c r="B89" s="9"/>
      <c r="C89" s="9"/>
      <c r="D89" s="9"/>
      <c r="E89" s="9"/>
      <c r="F89" s="9"/>
      <c r="G89" s="9"/>
      <c r="H89" s="168" t="s">
        <v>759</v>
      </c>
      <c r="I89" s="169" t="s">
        <v>760</v>
      </c>
      <c r="J89" s="169" t="s">
        <v>761</v>
      </c>
      <c r="K89" s="170">
        <v>254</v>
      </c>
      <c r="L89" s="195"/>
      <c r="M89" s="9"/>
      <c r="N89" s="9"/>
      <c r="O89" s="9"/>
      <c r="P89" s="143"/>
      <c r="Q89" s="11"/>
      <c r="W89" s="3"/>
    </row>
    <row r="90" spans="1:23" x14ac:dyDescent="0.2">
      <c r="A90" s="8"/>
      <c r="B90" s="9"/>
      <c r="C90" s="9"/>
      <c r="D90" s="9"/>
      <c r="E90" s="9"/>
      <c r="F90" s="9"/>
      <c r="G90" s="9"/>
      <c r="H90" s="168" t="s">
        <v>762</v>
      </c>
      <c r="I90" s="169" t="s">
        <v>763</v>
      </c>
      <c r="J90" s="169" t="s">
        <v>764</v>
      </c>
      <c r="K90" s="170">
        <v>258</v>
      </c>
      <c r="L90" s="195"/>
      <c r="M90" s="9"/>
      <c r="N90" s="9"/>
      <c r="O90" s="9"/>
      <c r="P90" s="143"/>
      <c r="Q90" s="11"/>
      <c r="W90" s="3"/>
    </row>
    <row r="91" spans="1:23" x14ac:dyDescent="0.2">
      <c r="A91" s="8"/>
      <c r="B91" s="9"/>
      <c r="C91" s="9"/>
      <c r="D91" s="9"/>
      <c r="E91" s="9"/>
      <c r="F91" s="9"/>
      <c r="G91" s="9"/>
      <c r="H91" s="168" t="s">
        <v>765</v>
      </c>
      <c r="I91" s="169" t="s">
        <v>766</v>
      </c>
      <c r="J91" s="169" t="s">
        <v>767</v>
      </c>
      <c r="K91" s="170">
        <v>260</v>
      </c>
      <c r="L91" s="195"/>
      <c r="M91" s="9"/>
      <c r="N91" s="9"/>
      <c r="O91" s="9"/>
      <c r="P91" s="143"/>
      <c r="Q91" s="11"/>
      <c r="W91" s="10"/>
    </row>
    <row r="92" spans="1:23" x14ac:dyDescent="0.2">
      <c r="A92" s="8"/>
      <c r="B92" s="9"/>
      <c r="C92" s="9"/>
      <c r="D92" s="9"/>
      <c r="E92" s="9"/>
      <c r="F92" s="9"/>
      <c r="G92" s="30"/>
      <c r="H92" s="168" t="s">
        <v>768</v>
      </c>
      <c r="I92" s="169" t="s">
        <v>769</v>
      </c>
      <c r="J92" s="169" t="s">
        <v>770</v>
      </c>
      <c r="K92" s="170">
        <v>266</v>
      </c>
      <c r="L92" s="195"/>
      <c r="M92" s="9"/>
      <c r="N92" s="9"/>
      <c r="O92" s="9"/>
      <c r="P92" s="143"/>
      <c r="Q92" s="11"/>
      <c r="W92" s="10"/>
    </row>
    <row r="93" spans="1:23" x14ac:dyDescent="0.2">
      <c r="A93" s="8"/>
      <c r="B93" s="29"/>
      <c r="C93" s="29"/>
      <c r="D93" s="29"/>
      <c r="E93" s="29"/>
      <c r="F93" s="29"/>
      <c r="G93" s="29"/>
      <c r="H93" s="168" t="s">
        <v>771</v>
      </c>
      <c r="I93" s="169" t="s">
        <v>772</v>
      </c>
      <c r="J93" s="169" t="s">
        <v>773</v>
      </c>
      <c r="K93" s="170">
        <v>270</v>
      </c>
      <c r="L93" s="195"/>
      <c r="M93" s="9"/>
      <c r="N93" s="9"/>
      <c r="O93" s="9"/>
      <c r="P93" s="143"/>
      <c r="Q93" s="11"/>
      <c r="W93" s="10"/>
    </row>
    <row r="94" spans="1:23" x14ac:dyDescent="0.2">
      <c r="A94" s="8"/>
      <c r="B94" s="49"/>
      <c r="C94" s="49"/>
      <c r="D94" s="49"/>
      <c r="E94" s="49"/>
      <c r="F94" s="49"/>
      <c r="G94" s="9"/>
      <c r="H94" s="168" t="s">
        <v>774</v>
      </c>
      <c r="I94" s="169" t="s">
        <v>775</v>
      </c>
      <c r="J94" s="169" t="s">
        <v>776</v>
      </c>
      <c r="K94" s="170">
        <v>268</v>
      </c>
      <c r="L94" s="195"/>
      <c r="M94" s="9"/>
      <c r="N94" s="9"/>
      <c r="O94" s="16"/>
      <c r="P94" s="143"/>
      <c r="Q94" s="11"/>
      <c r="W94" s="10"/>
    </row>
    <row r="95" spans="1:23" x14ac:dyDescent="0.2">
      <c r="A95" s="8"/>
      <c r="B95" s="49"/>
      <c r="C95" s="49"/>
      <c r="D95" s="49"/>
      <c r="E95" s="49"/>
      <c r="F95" s="49"/>
      <c r="G95" s="9"/>
      <c r="H95" s="168" t="s">
        <v>777</v>
      </c>
      <c r="I95" s="169" t="s">
        <v>778</v>
      </c>
      <c r="J95" s="169" t="s">
        <v>779</v>
      </c>
      <c r="K95" s="170">
        <v>276</v>
      </c>
      <c r="L95" s="195"/>
      <c r="M95" s="9"/>
      <c r="N95" s="9"/>
      <c r="O95" s="16"/>
      <c r="P95" s="143"/>
      <c r="Q95" s="11"/>
      <c r="W95" s="10"/>
    </row>
    <row r="96" spans="1:23" x14ac:dyDescent="0.2">
      <c r="A96" s="8"/>
      <c r="B96" s="49"/>
      <c r="C96" s="49"/>
      <c r="D96" s="49"/>
      <c r="E96" s="49"/>
      <c r="F96" s="49"/>
      <c r="G96" s="9"/>
      <c r="H96" s="168" t="s">
        <v>780</v>
      </c>
      <c r="I96" s="169" t="s">
        <v>781</v>
      </c>
      <c r="J96" s="169" t="s">
        <v>782</v>
      </c>
      <c r="K96" s="170">
        <v>288</v>
      </c>
      <c r="L96" s="195"/>
      <c r="M96" s="9"/>
      <c r="N96" s="9"/>
      <c r="O96" s="16"/>
      <c r="P96" s="143"/>
      <c r="Q96" s="11"/>
      <c r="W96" s="10"/>
    </row>
    <row r="97" spans="1:23" x14ac:dyDescent="0.2">
      <c r="A97" s="8"/>
      <c r="B97" s="9"/>
      <c r="C97" s="9"/>
      <c r="D97" s="9"/>
      <c r="E97" s="9"/>
      <c r="F97" s="9"/>
      <c r="G97" s="9"/>
      <c r="H97" s="168" t="s">
        <v>783</v>
      </c>
      <c r="I97" s="169" t="s">
        <v>784</v>
      </c>
      <c r="J97" s="169" t="s">
        <v>785</v>
      </c>
      <c r="K97" s="170">
        <v>292</v>
      </c>
      <c r="L97" s="195"/>
      <c r="M97" s="9"/>
      <c r="N97" s="9"/>
      <c r="O97" s="10"/>
      <c r="P97" s="143"/>
      <c r="Q97" s="11"/>
    </row>
    <row r="98" spans="1:23" x14ac:dyDescent="0.2">
      <c r="A98" s="8"/>
      <c r="B98" s="30"/>
      <c r="C98" s="30"/>
      <c r="D98" s="30"/>
      <c r="E98" s="30"/>
      <c r="F98" s="30"/>
      <c r="G98" s="9"/>
      <c r="H98" s="168" t="s">
        <v>786</v>
      </c>
      <c r="I98" s="169" t="s">
        <v>787</v>
      </c>
      <c r="J98" s="169" t="s">
        <v>788</v>
      </c>
      <c r="K98" s="170">
        <v>300</v>
      </c>
      <c r="L98" s="195"/>
      <c r="M98" s="9"/>
      <c r="N98" s="9"/>
      <c r="O98" s="10"/>
      <c r="P98" s="143"/>
      <c r="Q98" s="11"/>
    </row>
    <row r="99" spans="1:23" x14ac:dyDescent="0.2">
      <c r="A99" s="8"/>
      <c r="B99" s="9"/>
      <c r="C99" s="9"/>
      <c r="D99" s="9"/>
      <c r="E99" s="9"/>
      <c r="F99" s="9"/>
      <c r="G99" s="9"/>
      <c r="H99" s="168" t="s">
        <v>789</v>
      </c>
      <c r="I99" s="169" t="s">
        <v>790</v>
      </c>
      <c r="J99" s="169" t="s">
        <v>791</v>
      </c>
      <c r="K99" s="170">
        <v>304</v>
      </c>
      <c r="L99" s="195"/>
      <c r="M99" s="9"/>
      <c r="N99" s="9"/>
      <c r="O99" s="10"/>
      <c r="P99" s="143"/>
      <c r="Q99" s="11"/>
    </row>
    <row r="100" spans="1:23" x14ac:dyDescent="0.2">
      <c r="A100" s="8"/>
      <c r="B100" s="9"/>
      <c r="C100" s="9"/>
      <c r="D100" s="9"/>
      <c r="E100" s="9"/>
      <c r="F100" s="9"/>
      <c r="G100" s="9"/>
      <c r="H100" s="168" t="s">
        <v>792</v>
      </c>
      <c r="I100" s="169" t="s">
        <v>793</v>
      </c>
      <c r="J100" s="169" t="s">
        <v>794</v>
      </c>
      <c r="K100" s="170">
        <v>308</v>
      </c>
      <c r="L100" s="195"/>
      <c r="M100" s="9"/>
      <c r="N100" s="9"/>
      <c r="O100" s="10"/>
      <c r="P100" s="143"/>
      <c r="Q100" s="11"/>
    </row>
    <row r="101" spans="1:23" x14ac:dyDescent="0.2">
      <c r="A101" s="8"/>
      <c r="B101" s="9"/>
      <c r="C101" s="9"/>
      <c r="D101" s="9"/>
      <c r="E101" s="9"/>
      <c r="F101" s="9"/>
      <c r="G101" s="9"/>
      <c r="H101" s="168" t="s">
        <v>795</v>
      </c>
      <c r="I101" s="169" t="s">
        <v>796</v>
      </c>
      <c r="J101" s="169" t="s">
        <v>797</v>
      </c>
      <c r="K101" s="170">
        <v>312</v>
      </c>
      <c r="L101" s="195"/>
      <c r="M101" s="9"/>
      <c r="N101" s="9"/>
      <c r="O101" s="10"/>
      <c r="P101" s="143"/>
      <c r="Q101" s="11"/>
    </row>
    <row r="102" spans="1:23" x14ac:dyDescent="0.2">
      <c r="A102" s="8"/>
      <c r="B102" s="9"/>
      <c r="C102" s="9"/>
      <c r="D102" s="9"/>
      <c r="E102" s="9"/>
      <c r="F102" s="9"/>
      <c r="G102" s="9"/>
      <c r="H102" s="168" t="s">
        <v>798</v>
      </c>
      <c r="I102" s="169" t="s">
        <v>799</v>
      </c>
      <c r="J102" s="169" t="s">
        <v>800</v>
      </c>
      <c r="K102" s="170">
        <v>316</v>
      </c>
      <c r="L102" s="195"/>
      <c r="M102" s="9"/>
      <c r="N102" s="9"/>
      <c r="O102" s="10"/>
      <c r="P102" s="143"/>
      <c r="Q102" s="11"/>
    </row>
    <row r="103" spans="1:23" x14ac:dyDescent="0.2">
      <c r="A103" s="8"/>
      <c r="B103" s="9"/>
      <c r="C103" s="9"/>
      <c r="D103" s="9"/>
      <c r="E103" s="9"/>
      <c r="F103" s="9"/>
      <c r="G103" s="9"/>
      <c r="H103" s="168" t="s">
        <v>801</v>
      </c>
      <c r="I103" s="169" t="s">
        <v>802</v>
      </c>
      <c r="J103" s="169" t="s">
        <v>803</v>
      </c>
      <c r="K103" s="170">
        <v>320</v>
      </c>
      <c r="L103" s="195"/>
      <c r="M103" s="9"/>
      <c r="N103" s="9"/>
      <c r="O103" s="9"/>
      <c r="P103" s="143"/>
      <c r="Q103" s="11"/>
      <c r="W103" s="3"/>
    </row>
    <row r="104" spans="1:23" x14ac:dyDescent="0.2">
      <c r="A104" s="8"/>
      <c r="B104" s="9"/>
      <c r="C104" s="9"/>
      <c r="D104" s="9"/>
      <c r="E104" s="9"/>
      <c r="F104" s="9"/>
      <c r="G104" s="9"/>
      <c r="H104" s="168" t="s">
        <v>804</v>
      </c>
      <c r="I104" s="169" t="s">
        <v>805</v>
      </c>
      <c r="J104" s="169" t="s">
        <v>806</v>
      </c>
      <c r="K104" s="170">
        <v>831</v>
      </c>
      <c r="L104" s="195"/>
      <c r="M104" s="9"/>
      <c r="N104" s="9"/>
      <c r="O104" s="9"/>
      <c r="P104" s="143"/>
      <c r="Q104" s="11"/>
      <c r="W104" s="3"/>
    </row>
    <row r="105" spans="1:23" x14ac:dyDescent="0.2">
      <c r="A105" s="8"/>
      <c r="B105" s="9"/>
      <c r="C105" s="9"/>
      <c r="D105" s="9"/>
      <c r="E105" s="9"/>
      <c r="F105" s="9"/>
      <c r="G105" s="9"/>
      <c r="H105" s="168" t="s">
        <v>807</v>
      </c>
      <c r="I105" s="169" t="s">
        <v>808</v>
      </c>
      <c r="J105" s="169" t="s">
        <v>809</v>
      </c>
      <c r="K105" s="170">
        <v>324</v>
      </c>
      <c r="L105" s="195"/>
      <c r="M105" s="9"/>
      <c r="N105" s="9"/>
      <c r="O105" s="9"/>
      <c r="P105" s="143"/>
      <c r="Q105" s="11"/>
      <c r="W105" s="10"/>
    </row>
    <row r="106" spans="1:23" x14ac:dyDescent="0.2">
      <c r="A106" s="8"/>
      <c r="B106" s="9"/>
      <c r="C106" s="9"/>
      <c r="D106" s="9"/>
      <c r="E106" s="9"/>
      <c r="F106" s="9"/>
      <c r="G106" s="30"/>
      <c r="H106" s="168" t="s">
        <v>810</v>
      </c>
      <c r="I106" s="169" t="s">
        <v>811</v>
      </c>
      <c r="J106" s="169" t="s">
        <v>812</v>
      </c>
      <c r="K106" s="170">
        <v>624</v>
      </c>
      <c r="L106" s="195"/>
      <c r="M106" s="9"/>
      <c r="N106" s="9"/>
      <c r="O106" s="9"/>
      <c r="P106" s="143"/>
      <c r="Q106" s="11"/>
      <c r="W106" s="10"/>
    </row>
    <row r="107" spans="1:23" x14ac:dyDescent="0.2">
      <c r="A107" s="8"/>
      <c r="B107" s="29"/>
      <c r="C107" s="29"/>
      <c r="D107" s="29"/>
      <c r="E107" s="29"/>
      <c r="F107" s="29"/>
      <c r="G107" s="29"/>
      <c r="H107" s="168" t="s">
        <v>813</v>
      </c>
      <c r="I107" s="169" t="s">
        <v>814</v>
      </c>
      <c r="J107" s="169" t="s">
        <v>815</v>
      </c>
      <c r="K107" s="170">
        <v>328</v>
      </c>
      <c r="L107" s="195"/>
      <c r="M107" s="9"/>
      <c r="N107" s="9"/>
      <c r="O107" s="9"/>
      <c r="P107" s="143"/>
      <c r="Q107" s="11"/>
      <c r="W107" s="10"/>
    </row>
    <row r="108" spans="1:23" x14ac:dyDescent="0.2">
      <c r="A108" s="8"/>
      <c r="B108" s="9"/>
      <c r="C108" s="9"/>
      <c r="D108" s="9"/>
      <c r="E108" s="9"/>
      <c r="F108" s="9"/>
      <c r="G108" s="9"/>
      <c r="H108" s="168" t="s">
        <v>816</v>
      </c>
      <c r="I108" s="169" t="s">
        <v>817</v>
      </c>
      <c r="J108" s="169" t="s">
        <v>818</v>
      </c>
      <c r="K108" s="170">
        <v>332</v>
      </c>
      <c r="L108" s="195"/>
      <c r="M108" s="9"/>
      <c r="N108" s="9"/>
      <c r="O108" s="9"/>
      <c r="P108" s="143"/>
      <c r="Q108" s="11"/>
      <c r="W108" s="10"/>
    </row>
    <row r="109" spans="1:23" x14ac:dyDescent="0.2">
      <c r="A109" s="8"/>
      <c r="B109" s="9"/>
      <c r="C109" s="9"/>
      <c r="D109" s="9"/>
      <c r="E109" s="9"/>
      <c r="F109" s="9"/>
      <c r="G109" s="9"/>
      <c r="H109" s="168" t="s">
        <v>819</v>
      </c>
      <c r="I109" s="169" t="s">
        <v>820</v>
      </c>
      <c r="J109" s="169" t="s">
        <v>821</v>
      </c>
      <c r="K109" s="170">
        <v>334</v>
      </c>
      <c r="L109" s="195"/>
      <c r="M109" s="9"/>
      <c r="N109" s="9"/>
      <c r="O109" s="9"/>
      <c r="P109" s="143"/>
      <c r="Q109" s="11"/>
      <c r="W109" s="10"/>
    </row>
    <row r="110" spans="1:23" x14ac:dyDescent="0.2">
      <c r="A110" s="8"/>
      <c r="B110" s="9"/>
      <c r="C110" s="9"/>
      <c r="D110" s="9"/>
      <c r="E110" s="9"/>
      <c r="F110" s="9"/>
      <c r="G110" s="9"/>
      <c r="H110" s="168" t="s">
        <v>822</v>
      </c>
      <c r="I110" s="169" t="s">
        <v>823</v>
      </c>
      <c r="J110" s="169" t="s">
        <v>824</v>
      </c>
      <c r="K110" s="170">
        <v>336</v>
      </c>
      <c r="L110" s="195"/>
      <c r="M110" s="9"/>
      <c r="N110" s="9"/>
      <c r="O110" s="9"/>
      <c r="P110" s="143"/>
      <c r="Q110" s="11"/>
      <c r="W110" s="10"/>
    </row>
    <row r="111" spans="1:23" x14ac:dyDescent="0.2">
      <c r="A111" s="8"/>
      <c r="B111" s="9"/>
      <c r="C111" s="9"/>
      <c r="D111" s="9"/>
      <c r="E111" s="9"/>
      <c r="F111" s="9"/>
      <c r="G111" s="9"/>
      <c r="H111" s="168" t="s">
        <v>825</v>
      </c>
      <c r="I111" s="169" t="s">
        <v>826</v>
      </c>
      <c r="J111" s="169" t="s">
        <v>827</v>
      </c>
      <c r="K111" s="170">
        <v>340</v>
      </c>
      <c r="L111" s="195"/>
      <c r="M111" s="9"/>
      <c r="N111" s="9"/>
      <c r="O111" s="9"/>
      <c r="P111" s="143"/>
      <c r="Q111" s="11"/>
      <c r="W111" s="10"/>
    </row>
    <row r="112" spans="1:23" x14ac:dyDescent="0.2">
      <c r="A112" s="8"/>
      <c r="B112" s="9"/>
      <c r="C112" s="9"/>
      <c r="D112" s="9"/>
      <c r="E112" s="9"/>
      <c r="F112" s="9"/>
      <c r="G112" s="9"/>
      <c r="H112" s="168" t="s">
        <v>828</v>
      </c>
      <c r="I112" s="169" t="s">
        <v>829</v>
      </c>
      <c r="J112" s="169" t="s">
        <v>830</v>
      </c>
      <c r="K112" s="170">
        <v>344</v>
      </c>
      <c r="L112" s="195"/>
      <c r="M112" s="9"/>
      <c r="N112" s="9"/>
      <c r="O112" s="9"/>
      <c r="P112" s="143"/>
      <c r="Q112" s="11"/>
      <c r="W112" s="10"/>
    </row>
    <row r="113" spans="1:23" x14ac:dyDescent="0.2">
      <c r="A113" s="8"/>
      <c r="B113" s="9"/>
      <c r="C113" s="9"/>
      <c r="D113" s="9"/>
      <c r="E113" s="9"/>
      <c r="F113" s="9"/>
      <c r="G113" s="9"/>
      <c r="H113" s="168" t="s">
        <v>831</v>
      </c>
      <c r="I113" s="169" t="s">
        <v>832</v>
      </c>
      <c r="J113" s="169" t="s">
        <v>833</v>
      </c>
      <c r="K113" s="170">
        <v>348</v>
      </c>
      <c r="L113" s="195"/>
      <c r="M113" s="9"/>
      <c r="N113" s="9"/>
      <c r="O113" s="9"/>
      <c r="P113" s="143"/>
      <c r="Q113" s="11"/>
      <c r="W113" s="3"/>
    </row>
    <row r="114" spans="1:23" x14ac:dyDescent="0.2">
      <c r="A114" s="8"/>
      <c r="B114" s="9"/>
      <c r="C114" s="9"/>
      <c r="D114" s="9"/>
      <c r="E114" s="9"/>
      <c r="F114" s="9"/>
      <c r="G114" s="9"/>
      <c r="H114" s="168" t="s">
        <v>834</v>
      </c>
      <c r="I114" s="169" t="s">
        <v>835</v>
      </c>
      <c r="J114" s="169" t="s">
        <v>836</v>
      </c>
      <c r="K114" s="170">
        <v>352</v>
      </c>
      <c r="L114" s="195"/>
      <c r="M114" s="9"/>
      <c r="N114" s="9"/>
      <c r="O114" s="9"/>
      <c r="P114" s="143"/>
      <c r="Q114" s="11"/>
      <c r="W114" s="10"/>
    </row>
    <row r="115" spans="1:23" x14ac:dyDescent="0.2">
      <c r="A115" s="8"/>
      <c r="B115" s="49"/>
      <c r="C115" s="49"/>
      <c r="D115" s="49"/>
      <c r="E115" s="49"/>
      <c r="F115" s="49"/>
      <c r="G115" s="9"/>
      <c r="H115" s="168" t="s">
        <v>837</v>
      </c>
      <c r="I115" s="169" t="s">
        <v>838</v>
      </c>
      <c r="J115" s="169" t="s">
        <v>839</v>
      </c>
      <c r="K115" s="170">
        <v>356</v>
      </c>
      <c r="L115" s="195"/>
      <c r="M115" s="9"/>
      <c r="N115" s="9"/>
      <c r="O115" s="9"/>
      <c r="P115" s="143"/>
      <c r="Q115" s="11"/>
      <c r="W115" s="10"/>
    </row>
    <row r="116" spans="1:23" x14ac:dyDescent="0.2">
      <c r="A116" s="8"/>
      <c r="B116" s="9"/>
      <c r="C116" s="9"/>
      <c r="D116" s="9"/>
      <c r="E116" s="9"/>
      <c r="F116" s="9"/>
      <c r="G116" s="9"/>
      <c r="H116" s="168" t="s">
        <v>840</v>
      </c>
      <c r="I116" s="169" t="s">
        <v>841</v>
      </c>
      <c r="J116" s="169" t="s">
        <v>842</v>
      </c>
      <c r="K116" s="170">
        <v>360</v>
      </c>
      <c r="L116" s="195"/>
      <c r="M116" s="9"/>
      <c r="N116" s="9"/>
      <c r="O116" s="9"/>
      <c r="P116" s="143"/>
      <c r="Q116" s="11"/>
      <c r="W116" s="10"/>
    </row>
    <row r="117" spans="1:23" x14ac:dyDescent="0.2">
      <c r="A117" s="8"/>
      <c r="B117" s="9"/>
      <c r="C117" s="9"/>
      <c r="D117" s="9"/>
      <c r="E117" s="9"/>
      <c r="F117" s="9"/>
      <c r="G117" s="9"/>
      <c r="H117" s="168" t="s">
        <v>843</v>
      </c>
      <c r="I117" s="169" t="s">
        <v>844</v>
      </c>
      <c r="J117" s="169" t="s">
        <v>845</v>
      </c>
      <c r="K117" s="170">
        <v>364</v>
      </c>
      <c r="L117" s="195"/>
      <c r="M117" s="9"/>
      <c r="N117" s="9"/>
      <c r="O117" s="9"/>
      <c r="P117" s="143"/>
      <c r="Q117" s="11"/>
      <c r="W117" s="10"/>
    </row>
    <row r="118" spans="1:23" x14ac:dyDescent="0.2">
      <c r="A118" s="8"/>
      <c r="H118" s="168" t="s">
        <v>846</v>
      </c>
      <c r="I118" s="169" t="s">
        <v>847</v>
      </c>
      <c r="J118" s="169" t="s">
        <v>848</v>
      </c>
      <c r="K118" s="170">
        <v>368</v>
      </c>
      <c r="L118" s="195"/>
      <c r="M118" s="9"/>
      <c r="N118" s="9"/>
      <c r="O118" s="9"/>
      <c r="P118" s="143"/>
      <c r="Q118" s="11"/>
      <c r="W118" s="10"/>
    </row>
    <row r="119" spans="1:23" x14ac:dyDescent="0.2">
      <c r="A119" s="8"/>
      <c r="H119" s="168" t="s">
        <v>849</v>
      </c>
      <c r="I119" s="169" t="s">
        <v>850</v>
      </c>
      <c r="J119" s="169" t="s">
        <v>851</v>
      </c>
      <c r="K119" s="170">
        <v>372</v>
      </c>
      <c r="L119" s="195"/>
      <c r="M119" s="9"/>
      <c r="N119" s="9"/>
      <c r="O119" s="9"/>
      <c r="P119" s="143"/>
      <c r="Q119" s="11"/>
      <c r="W119" s="10"/>
    </row>
    <row r="120" spans="1:23" x14ac:dyDescent="0.2">
      <c r="A120" s="8"/>
      <c r="H120" s="168" t="s">
        <v>852</v>
      </c>
      <c r="I120" s="169" t="s">
        <v>853</v>
      </c>
      <c r="J120" s="169" t="s">
        <v>854</v>
      </c>
      <c r="K120" s="170">
        <v>833</v>
      </c>
      <c r="L120" s="195"/>
      <c r="M120" s="9"/>
      <c r="N120" s="9"/>
      <c r="O120" s="9"/>
      <c r="P120" s="143"/>
      <c r="Q120" s="11"/>
      <c r="W120" s="3"/>
    </row>
    <row r="121" spans="1:23" x14ac:dyDescent="0.2">
      <c r="A121" s="8"/>
      <c r="H121" s="168" t="s">
        <v>855</v>
      </c>
      <c r="I121" s="169" t="s">
        <v>856</v>
      </c>
      <c r="J121" s="169" t="s">
        <v>857</v>
      </c>
      <c r="K121" s="170">
        <v>376</v>
      </c>
      <c r="L121" s="195"/>
      <c r="M121" s="9"/>
      <c r="N121" s="9"/>
      <c r="O121" s="9"/>
      <c r="P121" s="143"/>
      <c r="Q121" s="11"/>
      <c r="W121" s="10"/>
    </row>
    <row r="122" spans="1:23" x14ac:dyDescent="0.2">
      <c r="A122" s="8"/>
      <c r="H122" s="168" t="s">
        <v>858</v>
      </c>
      <c r="I122" s="169" t="s">
        <v>859</v>
      </c>
      <c r="J122" s="169" t="s">
        <v>860</v>
      </c>
      <c r="K122" s="170">
        <v>380</v>
      </c>
      <c r="L122" s="195"/>
      <c r="M122" s="9"/>
      <c r="N122" s="9"/>
      <c r="O122" s="9"/>
      <c r="P122" s="143"/>
      <c r="Q122" s="11"/>
      <c r="W122" s="10"/>
    </row>
    <row r="123" spans="1:23" x14ac:dyDescent="0.2">
      <c r="A123" s="8"/>
      <c r="B123" s="9"/>
      <c r="C123" s="9"/>
      <c r="D123" s="9"/>
      <c r="E123" s="9"/>
      <c r="F123" s="9"/>
      <c r="G123" s="9"/>
      <c r="H123" s="168" t="s">
        <v>861</v>
      </c>
      <c r="I123" s="169" t="s">
        <v>862</v>
      </c>
      <c r="J123" s="169" t="s">
        <v>863</v>
      </c>
      <c r="K123" s="170">
        <v>388</v>
      </c>
      <c r="L123" s="195"/>
      <c r="M123" s="9"/>
      <c r="N123" s="9"/>
      <c r="O123" s="9"/>
      <c r="P123" s="143"/>
      <c r="Q123" s="11"/>
      <c r="W123" s="10"/>
    </row>
    <row r="124" spans="1:23" x14ac:dyDescent="0.2">
      <c r="A124" s="8"/>
      <c r="G124" s="9"/>
      <c r="H124" s="168" t="s">
        <v>864</v>
      </c>
      <c r="I124" s="169" t="s">
        <v>865</v>
      </c>
      <c r="J124" s="169" t="s">
        <v>866</v>
      </c>
      <c r="K124" s="170">
        <v>392</v>
      </c>
      <c r="L124" s="195"/>
      <c r="M124" s="9"/>
      <c r="N124" s="9"/>
      <c r="O124" s="9"/>
      <c r="P124" s="143"/>
      <c r="Q124" s="11"/>
      <c r="W124" s="10"/>
    </row>
    <row r="125" spans="1:23" x14ac:dyDescent="0.2">
      <c r="A125" s="8"/>
      <c r="B125" s="9"/>
      <c r="C125" s="9"/>
      <c r="D125" s="9"/>
      <c r="E125" s="9"/>
      <c r="F125" s="9"/>
      <c r="G125" s="9"/>
      <c r="H125" s="168" t="s">
        <v>867</v>
      </c>
      <c r="I125" s="169" t="s">
        <v>868</v>
      </c>
      <c r="J125" s="169" t="s">
        <v>869</v>
      </c>
      <c r="K125" s="170">
        <v>832</v>
      </c>
      <c r="L125" s="195"/>
      <c r="M125" s="9"/>
      <c r="N125" s="9"/>
      <c r="O125" s="9"/>
      <c r="P125" s="143"/>
      <c r="Q125" s="11"/>
      <c r="W125" s="10"/>
    </row>
    <row r="126" spans="1:23" x14ac:dyDescent="0.2">
      <c r="A126" s="8"/>
      <c r="B126" s="9"/>
      <c r="C126" s="9"/>
      <c r="D126" s="9"/>
      <c r="E126" s="9"/>
      <c r="F126" s="9"/>
      <c r="G126" s="9"/>
      <c r="H126" s="168" t="s">
        <v>870</v>
      </c>
      <c r="I126" s="169" t="s">
        <v>871</v>
      </c>
      <c r="J126" s="169" t="s">
        <v>872</v>
      </c>
      <c r="K126" s="170">
        <v>400</v>
      </c>
      <c r="L126" s="195"/>
      <c r="M126" s="9"/>
      <c r="N126" s="9"/>
      <c r="O126" s="9"/>
      <c r="P126" s="143"/>
      <c r="Q126" s="11"/>
      <c r="W126" s="10"/>
    </row>
    <row r="127" spans="1:23" x14ac:dyDescent="0.2">
      <c r="A127" s="8"/>
      <c r="B127" s="9"/>
      <c r="C127" s="9"/>
      <c r="D127" s="9"/>
      <c r="E127" s="9"/>
      <c r="F127" s="9"/>
      <c r="G127" s="9"/>
      <c r="H127" s="168" t="s">
        <v>873</v>
      </c>
      <c r="I127" s="169" t="s">
        <v>874</v>
      </c>
      <c r="J127" s="169" t="s">
        <v>875</v>
      </c>
      <c r="K127" s="170">
        <v>398</v>
      </c>
      <c r="L127" s="195"/>
      <c r="M127" s="9"/>
      <c r="N127" s="9"/>
      <c r="O127" s="9"/>
      <c r="P127" s="143"/>
      <c r="Q127" s="11"/>
      <c r="W127" s="10"/>
    </row>
    <row r="128" spans="1:23" x14ac:dyDescent="0.2">
      <c r="A128" s="8"/>
      <c r="B128" s="49"/>
      <c r="C128" s="49"/>
      <c r="D128" s="49"/>
      <c r="E128" s="49"/>
      <c r="F128" s="49"/>
      <c r="G128" s="9"/>
      <c r="H128" s="168" t="s">
        <v>876</v>
      </c>
      <c r="I128" s="169" t="s">
        <v>877</v>
      </c>
      <c r="J128" s="169" t="s">
        <v>878</v>
      </c>
      <c r="K128" s="170">
        <v>404</v>
      </c>
      <c r="L128" s="195"/>
      <c r="M128" s="9"/>
      <c r="N128" s="9"/>
      <c r="O128" s="9"/>
      <c r="P128" s="143"/>
      <c r="Q128" s="11"/>
      <c r="W128" s="10"/>
    </row>
    <row r="129" spans="1:23" x14ac:dyDescent="0.2">
      <c r="A129" s="8"/>
      <c r="B129" s="9"/>
      <c r="C129" s="9"/>
      <c r="D129" s="9"/>
      <c r="E129" s="9"/>
      <c r="F129" s="9"/>
      <c r="G129" s="9"/>
      <c r="H129" s="168" t="s">
        <v>879</v>
      </c>
      <c r="I129" s="169" t="s">
        <v>880</v>
      </c>
      <c r="J129" s="169" t="s">
        <v>881</v>
      </c>
      <c r="K129" s="170">
        <v>296</v>
      </c>
      <c r="L129" s="195"/>
      <c r="M129" s="9"/>
      <c r="N129" s="9"/>
      <c r="O129" s="9"/>
      <c r="P129" s="143"/>
      <c r="Q129" s="11"/>
      <c r="W129" s="10"/>
    </row>
    <row r="130" spans="1:23" x14ac:dyDescent="0.2">
      <c r="A130" s="8"/>
      <c r="H130" s="168" t="s">
        <v>882</v>
      </c>
      <c r="I130" s="169" t="s">
        <v>883</v>
      </c>
      <c r="J130" s="169" t="s">
        <v>884</v>
      </c>
      <c r="K130" s="170">
        <v>408</v>
      </c>
      <c r="L130" s="195"/>
      <c r="M130" s="9"/>
      <c r="N130" s="9"/>
      <c r="O130" s="9"/>
      <c r="P130" s="143"/>
      <c r="Q130" s="11"/>
      <c r="W130" s="10"/>
    </row>
    <row r="131" spans="1:23" x14ac:dyDescent="0.2">
      <c r="A131" s="8"/>
      <c r="H131" s="168" t="s">
        <v>885</v>
      </c>
      <c r="I131" s="169" t="s">
        <v>886</v>
      </c>
      <c r="J131" s="169" t="s">
        <v>887</v>
      </c>
      <c r="K131" s="170">
        <v>410</v>
      </c>
      <c r="L131" s="195"/>
      <c r="M131" s="9"/>
      <c r="N131" s="9"/>
      <c r="O131" s="9"/>
      <c r="P131" s="143"/>
      <c r="Q131" s="11"/>
      <c r="W131" s="10"/>
    </row>
    <row r="132" spans="1:23" x14ac:dyDescent="0.2">
      <c r="A132" s="8"/>
      <c r="H132" s="168" t="s">
        <v>888</v>
      </c>
      <c r="I132" s="169" t="s">
        <v>889</v>
      </c>
      <c r="J132" s="169" t="s">
        <v>890</v>
      </c>
      <c r="K132" s="170">
        <v>414</v>
      </c>
      <c r="L132" s="195"/>
      <c r="M132" s="9"/>
      <c r="N132" s="9"/>
      <c r="O132" s="9"/>
      <c r="P132" s="143"/>
      <c r="Q132" s="11"/>
      <c r="W132" s="10"/>
    </row>
    <row r="133" spans="1:23" x14ac:dyDescent="0.2">
      <c r="A133" s="8"/>
      <c r="H133" s="168" t="s">
        <v>891</v>
      </c>
      <c r="I133" s="169" t="s">
        <v>892</v>
      </c>
      <c r="J133" s="169" t="s">
        <v>893</v>
      </c>
      <c r="K133" s="170">
        <v>417</v>
      </c>
      <c r="L133" s="195"/>
      <c r="M133" s="9"/>
      <c r="N133" s="9"/>
      <c r="O133" s="9"/>
      <c r="P133" s="143"/>
      <c r="Q133" s="11"/>
      <c r="W133" s="10"/>
    </row>
    <row r="134" spans="1:23" x14ac:dyDescent="0.2">
      <c r="A134" s="8"/>
      <c r="H134" s="168" t="s">
        <v>894</v>
      </c>
      <c r="I134" s="169" t="s">
        <v>895</v>
      </c>
      <c r="J134" s="169" t="s">
        <v>896</v>
      </c>
      <c r="K134" s="170">
        <v>418</v>
      </c>
      <c r="L134" s="195"/>
      <c r="M134" s="9"/>
      <c r="N134" s="9"/>
      <c r="O134" s="9"/>
      <c r="P134" s="143"/>
      <c r="Q134" s="11"/>
      <c r="W134" s="10"/>
    </row>
    <row r="135" spans="1:23" x14ac:dyDescent="0.2">
      <c r="A135" s="8"/>
      <c r="B135" s="9"/>
      <c r="C135" s="9"/>
      <c r="D135" s="9"/>
      <c r="E135" s="9"/>
      <c r="F135" s="9"/>
      <c r="G135" s="9"/>
      <c r="H135" s="168" t="s">
        <v>897</v>
      </c>
      <c r="I135" s="169" t="s">
        <v>898</v>
      </c>
      <c r="J135" s="169" t="s">
        <v>899</v>
      </c>
      <c r="K135" s="170">
        <v>428</v>
      </c>
      <c r="L135" s="195"/>
      <c r="M135" s="9"/>
      <c r="N135" s="9"/>
      <c r="O135" s="9"/>
      <c r="P135" s="143"/>
      <c r="Q135" s="11"/>
      <c r="W135" s="10"/>
    </row>
    <row r="136" spans="1:23" x14ac:dyDescent="0.2">
      <c r="A136" s="8"/>
      <c r="G136" s="9"/>
      <c r="H136" s="168" t="s">
        <v>900</v>
      </c>
      <c r="I136" s="169" t="s">
        <v>901</v>
      </c>
      <c r="J136" s="169" t="s">
        <v>902</v>
      </c>
      <c r="K136" s="170">
        <v>422</v>
      </c>
      <c r="L136" s="195"/>
      <c r="M136" s="9"/>
      <c r="N136" s="9"/>
      <c r="O136" s="9"/>
      <c r="P136" s="143"/>
      <c r="Q136" s="11"/>
      <c r="W136" s="10"/>
    </row>
    <row r="137" spans="1:23" x14ac:dyDescent="0.2">
      <c r="A137" s="8"/>
      <c r="B137" s="9"/>
      <c r="C137" s="9"/>
      <c r="D137" s="9"/>
      <c r="E137" s="9"/>
      <c r="F137" s="9"/>
      <c r="G137" s="9"/>
      <c r="H137" s="168" t="s">
        <v>903</v>
      </c>
      <c r="I137" s="169" t="s">
        <v>904</v>
      </c>
      <c r="J137" s="169" t="s">
        <v>905</v>
      </c>
      <c r="K137" s="170">
        <v>426</v>
      </c>
      <c r="L137" s="195"/>
      <c r="M137" s="9"/>
      <c r="N137" s="9"/>
      <c r="O137" s="9"/>
      <c r="P137" s="143"/>
      <c r="Q137" s="11"/>
      <c r="W137" s="10"/>
    </row>
    <row r="138" spans="1:23" x14ac:dyDescent="0.2">
      <c r="A138" s="8"/>
      <c r="B138" s="9"/>
      <c r="C138" s="9"/>
      <c r="D138" s="9"/>
      <c r="E138" s="9"/>
      <c r="F138" s="9"/>
      <c r="G138" s="9"/>
      <c r="H138" s="168" t="s">
        <v>906</v>
      </c>
      <c r="I138" s="169" t="s">
        <v>907</v>
      </c>
      <c r="J138" s="169" t="s">
        <v>908</v>
      </c>
      <c r="K138" s="170">
        <v>430</v>
      </c>
      <c r="L138" s="195"/>
      <c r="M138" s="9"/>
      <c r="N138" s="9"/>
      <c r="O138" s="16"/>
      <c r="P138" s="143"/>
      <c r="Q138" s="11"/>
      <c r="W138" s="10"/>
    </row>
    <row r="139" spans="1:23" x14ac:dyDescent="0.2">
      <c r="A139" s="8"/>
      <c r="B139" s="49"/>
      <c r="C139" s="49"/>
      <c r="D139" s="49"/>
      <c r="E139" s="49"/>
      <c r="F139" s="49"/>
      <c r="G139" s="9"/>
      <c r="H139" s="168" t="s">
        <v>909</v>
      </c>
      <c r="I139" s="169" t="s">
        <v>910</v>
      </c>
      <c r="J139" s="169" t="s">
        <v>911</v>
      </c>
      <c r="K139" s="170">
        <v>434</v>
      </c>
      <c r="L139" s="195"/>
      <c r="M139" s="9"/>
      <c r="N139" s="9"/>
      <c r="O139" s="16"/>
      <c r="P139" s="143"/>
      <c r="Q139" s="11"/>
      <c r="W139" s="10"/>
    </row>
    <row r="140" spans="1:23" x14ac:dyDescent="0.2">
      <c r="A140" s="8"/>
      <c r="B140" s="49"/>
      <c r="C140" s="49"/>
      <c r="D140" s="49"/>
      <c r="E140" s="49"/>
      <c r="F140" s="49"/>
      <c r="G140" s="9"/>
      <c r="H140" s="168" t="s">
        <v>912</v>
      </c>
      <c r="I140" s="169" t="s">
        <v>913</v>
      </c>
      <c r="J140" s="169" t="s">
        <v>914</v>
      </c>
      <c r="K140" s="170">
        <v>438</v>
      </c>
      <c r="L140" s="195"/>
      <c r="M140" s="9"/>
      <c r="N140" s="9"/>
      <c r="O140" s="16"/>
      <c r="P140" s="143"/>
      <c r="Q140" s="11"/>
      <c r="W140" s="10"/>
    </row>
    <row r="141" spans="1:23" x14ac:dyDescent="0.2">
      <c r="A141" s="8"/>
      <c r="B141" s="54"/>
      <c r="C141" s="54"/>
      <c r="D141" s="54"/>
      <c r="E141" s="54"/>
      <c r="F141" s="54"/>
      <c r="G141" s="9"/>
      <c r="H141" s="168" t="s">
        <v>915</v>
      </c>
      <c r="I141" s="169" t="s">
        <v>916</v>
      </c>
      <c r="J141" s="169" t="s">
        <v>917</v>
      </c>
      <c r="K141" s="170">
        <v>440</v>
      </c>
      <c r="L141" s="195"/>
      <c r="M141" s="9"/>
      <c r="N141" s="9"/>
      <c r="O141" s="16"/>
      <c r="P141" s="143"/>
      <c r="Q141" s="11"/>
      <c r="W141" s="10"/>
    </row>
    <row r="142" spans="1:23" x14ac:dyDescent="0.2">
      <c r="A142" s="8"/>
      <c r="B142" s="49"/>
      <c r="C142" s="49"/>
      <c r="D142" s="49"/>
      <c r="E142" s="49"/>
      <c r="F142" s="49"/>
      <c r="G142" s="9"/>
      <c r="H142" s="168" t="s">
        <v>918</v>
      </c>
      <c r="I142" s="169" t="s">
        <v>919</v>
      </c>
      <c r="J142" s="169" t="s">
        <v>920</v>
      </c>
      <c r="K142" s="170">
        <v>442</v>
      </c>
      <c r="L142" s="195"/>
      <c r="M142" s="9"/>
      <c r="N142" s="9"/>
      <c r="O142" s="16"/>
      <c r="P142" s="143"/>
      <c r="Q142" s="11"/>
      <c r="W142" s="10"/>
    </row>
    <row r="143" spans="1:23" x14ac:dyDescent="0.2">
      <c r="A143" s="8"/>
      <c r="B143" s="49"/>
      <c r="C143" s="49"/>
      <c r="D143" s="49"/>
      <c r="E143" s="49"/>
      <c r="F143" s="49"/>
      <c r="G143" s="9"/>
      <c r="H143" s="168" t="s">
        <v>921</v>
      </c>
      <c r="I143" s="169" t="s">
        <v>922</v>
      </c>
      <c r="J143" s="169" t="s">
        <v>923</v>
      </c>
      <c r="K143" s="170">
        <v>446</v>
      </c>
      <c r="L143" s="195"/>
      <c r="M143" s="9"/>
      <c r="N143" s="9"/>
      <c r="O143" s="16"/>
      <c r="P143" s="143"/>
      <c r="Q143" s="11"/>
      <c r="W143" s="10"/>
    </row>
    <row r="144" spans="1:23" x14ac:dyDescent="0.2">
      <c r="A144" s="8"/>
      <c r="B144" s="49"/>
      <c r="C144" s="49"/>
      <c r="D144" s="49"/>
      <c r="E144" s="49"/>
      <c r="F144" s="49"/>
      <c r="G144" s="9"/>
      <c r="H144" s="168" t="s">
        <v>924</v>
      </c>
      <c r="I144" s="169" t="s">
        <v>925</v>
      </c>
      <c r="J144" s="169" t="s">
        <v>926</v>
      </c>
      <c r="K144" s="170">
        <v>807</v>
      </c>
      <c r="L144" s="195"/>
      <c r="M144" s="9"/>
      <c r="N144" s="9"/>
      <c r="O144" s="16"/>
      <c r="P144" s="143"/>
      <c r="Q144" s="11"/>
      <c r="W144" s="10"/>
    </row>
    <row r="145" spans="1:23" x14ac:dyDescent="0.2">
      <c r="A145" s="8"/>
      <c r="B145" s="49"/>
      <c r="C145" s="49"/>
      <c r="D145" s="49"/>
      <c r="E145" s="49"/>
      <c r="F145" s="49"/>
      <c r="G145" s="9"/>
      <c r="H145" s="168" t="s">
        <v>927</v>
      </c>
      <c r="I145" s="169" t="s">
        <v>928</v>
      </c>
      <c r="J145" s="169" t="s">
        <v>929</v>
      </c>
      <c r="K145" s="170">
        <v>450</v>
      </c>
      <c r="L145" s="195"/>
      <c r="M145" s="9"/>
      <c r="N145" s="9"/>
      <c r="O145" s="16"/>
      <c r="P145" s="143"/>
      <c r="Q145" s="11"/>
      <c r="W145" s="10"/>
    </row>
    <row r="146" spans="1:23" x14ac:dyDescent="0.2">
      <c r="A146" s="8"/>
      <c r="B146" s="49"/>
      <c r="C146" s="49"/>
      <c r="D146" s="49"/>
      <c r="E146" s="49"/>
      <c r="F146" s="49"/>
      <c r="G146" s="9"/>
      <c r="H146" s="168" t="s">
        <v>930</v>
      </c>
      <c r="I146" s="169" t="s">
        <v>931</v>
      </c>
      <c r="J146" s="169" t="s">
        <v>932</v>
      </c>
      <c r="K146" s="170">
        <v>454</v>
      </c>
      <c r="L146" s="195"/>
      <c r="M146" s="9"/>
      <c r="N146" s="9"/>
      <c r="O146" s="16"/>
      <c r="P146" s="143"/>
      <c r="Q146" s="11"/>
      <c r="W146" s="10"/>
    </row>
    <row r="147" spans="1:23" x14ac:dyDescent="0.2">
      <c r="A147" s="8"/>
      <c r="B147" s="9"/>
      <c r="C147" s="9"/>
      <c r="D147" s="9"/>
      <c r="E147" s="9"/>
      <c r="F147" s="9"/>
      <c r="G147" s="9"/>
      <c r="H147" s="168" t="s">
        <v>933</v>
      </c>
      <c r="I147" s="169" t="s">
        <v>934</v>
      </c>
      <c r="J147" s="169" t="s">
        <v>935</v>
      </c>
      <c r="K147" s="170">
        <v>458</v>
      </c>
      <c r="L147" s="195"/>
      <c r="M147" s="9"/>
      <c r="N147" s="9"/>
      <c r="O147" s="10"/>
      <c r="P147" s="143"/>
      <c r="Q147" s="11"/>
    </row>
    <row r="148" spans="1:23" x14ac:dyDescent="0.2">
      <c r="A148" s="8"/>
      <c r="B148" s="30"/>
      <c r="C148" s="30"/>
      <c r="D148" s="30"/>
      <c r="E148" s="30"/>
      <c r="F148" s="30"/>
      <c r="G148" s="9"/>
      <c r="H148" s="168" t="s">
        <v>936</v>
      </c>
      <c r="I148" s="169" t="s">
        <v>937</v>
      </c>
      <c r="J148" s="169" t="s">
        <v>938</v>
      </c>
      <c r="K148" s="170">
        <v>462</v>
      </c>
      <c r="L148" s="195"/>
      <c r="M148" s="9"/>
      <c r="N148" s="9"/>
      <c r="O148" s="10"/>
      <c r="P148" s="143"/>
      <c r="Q148" s="11"/>
    </row>
    <row r="149" spans="1:23" x14ac:dyDescent="0.2">
      <c r="A149" s="8"/>
      <c r="B149" s="9"/>
      <c r="C149" s="9"/>
      <c r="D149" s="9"/>
      <c r="E149" s="9"/>
      <c r="F149" s="9"/>
      <c r="G149" s="9"/>
      <c r="H149" s="168" t="s">
        <v>939</v>
      </c>
      <c r="I149" s="169" t="s">
        <v>940</v>
      </c>
      <c r="J149" s="169" t="s">
        <v>941</v>
      </c>
      <c r="K149" s="170">
        <v>466</v>
      </c>
      <c r="L149" s="195"/>
      <c r="M149" s="9"/>
      <c r="N149" s="9"/>
      <c r="O149" s="10"/>
      <c r="P149" s="143"/>
      <c r="Q149" s="11"/>
    </row>
    <row r="150" spans="1:23" x14ac:dyDescent="0.2">
      <c r="A150" s="8"/>
      <c r="B150" s="9"/>
      <c r="C150" s="9"/>
      <c r="D150" s="9"/>
      <c r="E150" s="9"/>
      <c r="F150" s="9"/>
      <c r="G150" s="9"/>
      <c r="H150" s="168" t="s">
        <v>942</v>
      </c>
      <c r="I150" s="169" t="s">
        <v>943</v>
      </c>
      <c r="J150" s="169" t="s">
        <v>944</v>
      </c>
      <c r="K150" s="170">
        <v>470</v>
      </c>
      <c r="L150" s="195"/>
      <c r="M150" s="9"/>
      <c r="N150" s="9"/>
      <c r="O150" s="10"/>
      <c r="P150" s="143"/>
      <c r="Q150" s="11"/>
    </row>
    <row r="151" spans="1:23" x14ac:dyDescent="0.2">
      <c r="A151" s="8"/>
      <c r="B151" s="9"/>
      <c r="C151" s="9"/>
      <c r="D151" s="9"/>
      <c r="E151" s="9"/>
      <c r="F151" s="9"/>
      <c r="G151" s="9"/>
      <c r="H151" s="168" t="s">
        <v>945</v>
      </c>
      <c r="I151" s="169" t="s">
        <v>946</v>
      </c>
      <c r="J151" s="169" t="s">
        <v>947</v>
      </c>
      <c r="K151" s="170">
        <v>584</v>
      </c>
      <c r="L151" s="195"/>
      <c r="M151" s="9"/>
      <c r="N151" s="9"/>
      <c r="O151" s="10"/>
      <c r="P151" s="143"/>
      <c r="Q151" s="11"/>
    </row>
    <row r="152" spans="1:23" x14ac:dyDescent="0.2">
      <c r="A152" s="8"/>
      <c r="B152" s="9"/>
      <c r="C152" s="9"/>
      <c r="D152" s="9"/>
      <c r="E152" s="9"/>
      <c r="F152" s="9"/>
      <c r="G152" s="9"/>
      <c r="H152" s="168" t="s">
        <v>948</v>
      </c>
      <c r="I152" s="169" t="s">
        <v>949</v>
      </c>
      <c r="J152" s="169" t="s">
        <v>950</v>
      </c>
      <c r="K152" s="170">
        <v>474</v>
      </c>
      <c r="L152" s="195"/>
      <c r="M152" s="9"/>
      <c r="N152" s="9"/>
      <c r="O152" s="10"/>
      <c r="P152" s="143"/>
      <c r="Q152" s="11"/>
    </row>
    <row r="153" spans="1:23" x14ac:dyDescent="0.2">
      <c r="A153" s="8"/>
      <c r="B153" s="9"/>
      <c r="C153" s="9"/>
      <c r="D153" s="9"/>
      <c r="E153" s="9"/>
      <c r="F153" s="9"/>
      <c r="G153" s="9"/>
      <c r="H153" s="168" t="s">
        <v>951</v>
      </c>
      <c r="I153" s="169" t="s">
        <v>952</v>
      </c>
      <c r="J153" s="169" t="s">
        <v>953</v>
      </c>
      <c r="K153" s="170">
        <v>478</v>
      </c>
      <c r="L153" s="195"/>
      <c r="M153" s="9"/>
      <c r="N153" s="9"/>
      <c r="O153" s="136"/>
      <c r="P153" s="143"/>
      <c r="Q153" s="11"/>
    </row>
    <row r="154" spans="1:23" x14ac:dyDescent="0.2">
      <c r="A154" s="8"/>
      <c r="B154" s="9"/>
      <c r="C154" s="9"/>
      <c r="D154" s="9"/>
      <c r="E154" s="9"/>
      <c r="F154" s="9"/>
      <c r="G154" s="9"/>
      <c r="H154" s="168" t="s">
        <v>954</v>
      </c>
      <c r="I154" s="169" t="s">
        <v>955</v>
      </c>
      <c r="J154" s="169" t="s">
        <v>956</v>
      </c>
      <c r="K154" s="170">
        <v>480</v>
      </c>
      <c r="L154" s="195"/>
      <c r="M154" s="9"/>
      <c r="N154" s="9"/>
      <c r="O154" s="136"/>
      <c r="P154" s="143"/>
      <c r="Q154" s="11"/>
    </row>
    <row r="155" spans="1:23" x14ac:dyDescent="0.2">
      <c r="A155" s="8"/>
      <c r="B155" s="9"/>
      <c r="C155" s="9"/>
      <c r="D155" s="9"/>
      <c r="E155" s="9"/>
      <c r="F155" s="9"/>
      <c r="G155" s="9"/>
      <c r="H155" s="168" t="s">
        <v>957</v>
      </c>
      <c r="I155" s="169" t="s">
        <v>958</v>
      </c>
      <c r="J155" s="169" t="s">
        <v>959</v>
      </c>
      <c r="K155" s="170">
        <v>175</v>
      </c>
      <c r="L155" s="195"/>
      <c r="M155" s="9"/>
      <c r="N155" s="9"/>
      <c r="O155" s="136"/>
      <c r="P155" s="143"/>
      <c r="Q155" s="11"/>
    </row>
    <row r="156" spans="1:23" x14ac:dyDescent="0.2">
      <c r="A156" s="8"/>
      <c r="B156" s="9"/>
      <c r="C156" s="9"/>
      <c r="D156" s="9"/>
      <c r="E156" s="9"/>
      <c r="F156" s="9"/>
      <c r="G156" s="9"/>
      <c r="H156" s="168" t="s">
        <v>960</v>
      </c>
      <c r="I156" s="169" t="s">
        <v>961</v>
      </c>
      <c r="J156" s="169" t="s">
        <v>962</v>
      </c>
      <c r="K156" s="170">
        <v>484</v>
      </c>
      <c r="L156" s="195"/>
      <c r="M156" s="9"/>
      <c r="N156" s="9"/>
      <c r="O156" s="136"/>
      <c r="P156" s="143"/>
      <c r="Q156" s="11"/>
    </row>
    <row r="157" spans="1:23" x14ac:dyDescent="0.2">
      <c r="A157" s="8"/>
      <c r="B157" s="9"/>
      <c r="C157" s="9"/>
      <c r="D157" s="9"/>
      <c r="E157" s="9"/>
      <c r="F157" s="9"/>
      <c r="G157" s="9"/>
      <c r="H157" s="168" t="s">
        <v>963</v>
      </c>
      <c r="I157" s="169" t="s">
        <v>964</v>
      </c>
      <c r="J157" s="169" t="s">
        <v>965</v>
      </c>
      <c r="K157" s="170">
        <v>583</v>
      </c>
      <c r="L157" s="195"/>
      <c r="M157" s="9"/>
      <c r="N157" s="9"/>
      <c r="O157" s="136"/>
      <c r="P157" s="143"/>
      <c r="Q157" s="11"/>
    </row>
    <row r="158" spans="1:23" x14ac:dyDescent="0.2">
      <c r="A158" s="8"/>
      <c r="B158" s="9"/>
      <c r="C158" s="9"/>
      <c r="D158" s="9"/>
      <c r="E158" s="9"/>
      <c r="F158" s="9"/>
      <c r="G158" s="9"/>
      <c r="H158" s="168" t="s">
        <v>966</v>
      </c>
      <c r="I158" s="169" t="s">
        <v>967</v>
      </c>
      <c r="J158" s="169" t="s">
        <v>968</v>
      </c>
      <c r="K158" s="170">
        <v>498</v>
      </c>
      <c r="L158" s="195"/>
      <c r="M158" s="9"/>
      <c r="N158" s="9"/>
      <c r="O158" s="136"/>
      <c r="P158" s="143"/>
      <c r="Q158" s="11"/>
    </row>
    <row r="159" spans="1:23" x14ac:dyDescent="0.2">
      <c r="A159" s="8"/>
      <c r="B159" s="9"/>
      <c r="C159" s="9"/>
      <c r="D159" s="9"/>
      <c r="E159" s="9"/>
      <c r="F159" s="9"/>
      <c r="G159" s="9"/>
      <c r="H159" s="168" t="s">
        <v>969</v>
      </c>
      <c r="I159" s="169" t="s">
        <v>970</v>
      </c>
      <c r="J159" s="169" t="s">
        <v>971</v>
      </c>
      <c r="K159" s="170">
        <v>492</v>
      </c>
      <c r="L159" s="195"/>
      <c r="M159" s="9"/>
      <c r="N159" s="9"/>
      <c r="O159" s="136"/>
      <c r="P159" s="143"/>
      <c r="Q159" s="11"/>
    </row>
    <row r="160" spans="1:23" x14ac:dyDescent="0.2">
      <c r="A160" s="8"/>
      <c r="B160" s="9"/>
      <c r="C160" s="9"/>
      <c r="D160" s="9"/>
      <c r="E160" s="9"/>
      <c r="F160" s="9"/>
      <c r="G160" s="9"/>
      <c r="H160" s="168" t="s">
        <v>972</v>
      </c>
      <c r="I160" s="169" t="s">
        <v>973</v>
      </c>
      <c r="J160" s="169" t="s">
        <v>974</v>
      </c>
      <c r="K160" s="170">
        <v>496</v>
      </c>
      <c r="L160" s="195"/>
      <c r="M160" s="9"/>
      <c r="N160" s="9"/>
      <c r="O160" s="136"/>
      <c r="P160" s="143"/>
      <c r="Q160" s="11"/>
    </row>
    <row r="161" spans="1:17" x14ac:dyDescent="0.2">
      <c r="A161" s="8"/>
      <c r="B161" s="9"/>
      <c r="C161" s="9"/>
      <c r="D161" s="9"/>
      <c r="E161" s="9"/>
      <c r="F161" s="9"/>
      <c r="G161" s="9"/>
      <c r="H161" s="168" t="s">
        <v>975</v>
      </c>
      <c r="I161" s="169" t="s">
        <v>976</v>
      </c>
      <c r="J161" s="169" t="s">
        <v>977</v>
      </c>
      <c r="K161" s="170">
        <v>499</v>
      </c>
      <c r="L161" s="195"/>
      <c r="M161" s="9"/>
      <c r="N161" s="9"/>
      <c r="O161" s="136"/>
      <c r="P161" s="143"/>
      <c r="Q161" s="11"/>
    </row>
    <row r="162" spans="1:17" x14ac:dyDescent="0.2">
      <c r="A162" s="8"/>
      <c r="B162" s="9"/>
      <c r="C162" s="9"/>
      <c r="D162" s="9"/>
      <c r="E162" s="9"/>
      <c r="F162" s="9"/>
      <c r="G162" s="9"/>
      <c r="H162" s="168" t="s">
        <v>978</v>
      </c>
      <c r="I162" s="169" t="s">
        <v>979</v>
      </c>
      <c r="J162" s="169" t="s">
        <v>980</v>
      </c>
      <c r="K162" s="170">
        <v>500</v>
      </c>
      <c r="L162" s="195"/>
      <c r="M162" s="9"/>
      <c r="N162" s="9"/>
      <c r="O162" s="136"/>
      <c r="P162" s="143"/>
      <c r="Q162" s="11"/>
    </row>
    <row r="163" spans="1:17" x14ac:dyDescent="0.2">
      <c r="A163" s="8"/>
      <c r="B163" s="9"/>
      <c r="C163" s="9"/>
      <c r="D163" s="9"/>
      <c r="E163" s="9"/>
      <c r="F163" s="9"/>
      <c r="G163" s="9"/>
      <c r="H163" s="168" t="s">
        <v>981</v>
      </c>
      <c r="I163" s="169" t="s">
        <v>982</v>
      </c>
      <c r="J163" s="169" t="s">
        <v>983</v>
      </c>
      <c r="K163" s="170">
        <v>504</v>
      </c>
      <c r="L163" s="195"/>
      <c r="M163" s="9"/>
      <c r="N163" s="9"/>
      <c r="O163" s="136"/>
      <c r="P163" s="143"/>
      <c r="Q163" s="11"/>
    </row>
    <row r="164" spans="1:17" x14ac:dyDescent="0.2">
      <c r="A164" s="8"/>
      <c r="B164" s="9"/>
      <c r="C164" s="9"/>
      <c r="D164" s="9"/>
      <c r="E164" s="9"/>
      <c r="F164" s="9"/>
      <c r="G164" s="9"/>
      <c r="H164" s="168" t="s">
        <v>984</v>
      </c>
      <c r="I164" s="169" t="s">
        <v>985</v>
      </c>
      <c r="J164" s="169" t="s">
        <v>986</v>
      </c>
      <c r="K164" s="170">
        <v>508</v>
      </c>
      <c r="L164" s="195"/>
      <c r="M164" s="9"/>
      <c r="N164" s="9"/>
      <c r="O164" s="136"/>
      <c r="P164" s="143"/>
      <c r="Q164" s="11"/>
    </row>
    <row r="165" spans="1:17" x14ac:dyDescent="0.2">
      <c r="A165" s="8"/>
      <c r="B165" s="9"/>
      <c r="C165" s="9"/>
      <c r="D165" s="9"/>
      <c r="E165" s="9"/>
      <c r="F165" s="9"/>
      <c r="G165" s="9"/>
      <c r="H165" s="168" t="s">
        <v>987</v>
      </c>
      <c r="I165" s="169" t="s">
        <v>988</v>
      </c>
      <c r="J165" s="169" t="s">
        <v>989</v>
      </c>
      <c r="K165" s="170">
        <v>104</v>
      </c>
      <c r="L165" s="195"/>
      <c r="M165" s="9"/>
      <c r="N165" s="9"/>
      <c r="O165" s="136"/>
      <c r="P165" s="143"/>
      <c r="Q165" s="11"/>
    </row>
    <row r="166" spans="1:17" x14ac:dyDescent="0.2">
      <c r="A166" s="8"/>
      <c r="B166" s="9"/>
      <c r="C166" s="9"/>
      <c r="D166" s="9"/>
      <c r="E166" s="9"/>
      <c r="F166" s="9"/>
      <c r="G166" s="9"/>
      <c r="H166" s="168" t="s">
        <v>990</v>
      </c>
      <c r="I166" s="169" t="s">
        <v>991</v>
      </c>
      <c r="J166" s="169" t="s">
        <v>992</v>
      </c>
      <c r="K166" s="170">
        <v>516</v>
      </c>
      <c r="L166" s="195"/>
      <c r="M166" s="9"/>
      <c r="N166" s="9"/>
      <c r="O166" s="136"/>
      <c r="P166" s="143"/>
      <c r="Q166" s="11"/>
    </row>
    <row r="167" spans="1:17" x14ac:dyDescent="0.2">
      <c r="A167" s="8"/>
      <c r="B167" s="9"/>
      <c r="C167" s="9"/>
      <c r="D167" s="9"/>
      <c r="E167" s="9"/>
      <c r="F167" s="9"/>
      <c r="G167" s="9"/>
      <c r="H167" s="168" t="s">
        <v>993</v>
      </c>
      <c r="I167" s="169" t="s">
        <v>994</v>
      </c>
      <c r="J167" s="169" t="s">
        <v>995</v>
      </c>
      <c r="K167" s="170">
        <v>520</v>
      </c>
      <c r="L167" s="195"/>
      <c r="M167" s="9"/>
      <c r="N167" s="9"/>
      <c r="O167" s="136"/>
      <c r="P167" s="143"/>
      <c r="Q167" s="11"/>
    </row>
    <row r="168" spans="1:17" x14ac:dyDescent="0.2">
      <c r="A168" s="8"/>
      <c r="B168" s="9"/>
      <c r="C168" s="9"/>
      <c r="D168" s="9"/>
      <c r="E168" s="9"/>
      <c r="F168" s="9"/>
      <c r="G168" s="9"/>
      <c r="H168" s="168" t="s">
        <v>996</v>
      </c>
      <c r="I168" s="169" t="s">
        <v>997</v>
      </c>
      <c r="J168" s="169" t="s">
        <v>998</v>
      </c>
      <c r="K168" s="170">
        <v>524</v>
      </c>
      <c r="L168" s="195"/>
      <c r="M168" s="9"/>
      <c r="N168" s="9"/>
      <c r="O168" s="136"/>
      <c r="P168" s="143"/>
      <c r="Q168" s="11"/>
    </row>
    <row r="169" spans="1:17" x14ac:dyDescent="0.2">
      <c r="A169" s="8"/>
      <c r="B169" s="9"/>
      <c r="C169" s="9"/>
      <c r="D169" s="9"/>
      <c r="E169" s="9"/>
      <c r="F169" s="9"/>
      <c r="G169" s="9"/>
      <c r="H169" s="168" t="s">
        <v>999</v>
      </c>
      <c r="I169" s="169" t="s">
        <v>1000</v>
      </c>
      <c r="J169" s="169" t="s">
        <v>1001</v>
      </c>
      <c r="K169" s="170">
        <v>528</v>
      </c>
      <c r="L169" s="195"/>
      <c r="M169" s="9"/>
      <c r="N169" s="9"/>
      <c r="O169" s="136"/>
      <c r="P169" s="143"/>
      <c r="Q169" s="11"/>
    </row>
    <row r="170" spans="1:17" x14ac:dyDescent="0.2">
      <c r="A170" s="8"/>
      <c r="B170" s="9"/>
      <c r="C170" s="9"/>
      <c r="D170" s="9"/>
      <c r="E170" s="9"/>
      <c r="F170" s="9"/>
      <c r="G170" s="9"/>
      <c r="H170" s="168" t="s">
        <v>1002</v>
      </c>
      <c r="I170" s="169" t="s">
        <v>1003</v>
      </c>
      <c r="J170" s="169" t="s">
        <v>1004</v>
      </c>
      <c r="K170" s="170">
        <v>540</v>
      </c>
      <c r="L170" s="195"/>
      <c r="M170" s="9"/>
      <c r="N170" s="9"/>
      <c r="O170" s="136"/>
      <c r="P170" s="143"/>
      <c r="Q170" s="11"/>
    </row>
    <row r="171" spans="1:17" x14ac:dyDescent="0.2">
      <c r="A171" s="8"/>
      <c r="B171" s="9"/>
      <c r="C171" s="9"/>
      <c r="D171" s="9"/>
      <c r="E171" s="9"/>
      <c r="F171" s="9"/>
      <c r="G171" s="9"/>
      <c r="H171" s="168" t="s">
        <v>1005</v>
      </c>
      <c r="I171" s="169" t="s">
        <v>1006</v>
      </c>
      <c r="J171" s="169" t="s">
        <v>1007</v>
      </c>
      <c r="K171" s="170">
        <v>554</v>
      </c>
      <c r="L171" s="195"/>
      <c r="M171" s="9"/>
      <c r="N171" s="9"/>
      <c r="O171" s="136"/>
      <c r="P171" s="143"/>
      <c r="Q171" s="11"/>
    </row>
    <row r="172" spans="1:17" x14ac:dyDescent="0.2">
      <c r="A172" s="8"/>
      <c r="B172" s="9"/>
      <c r="C172" s="9"/>
      <c r="D172" s="9"/>
      <c r="E172" s="9"/>
      <c r="F172" s="9"/>
      <c r="G172" s="9"/>
      <c r="H172" s="168" t="s">
        <v>1008</v>
      </c>
      <c r="I172" s="169" t="s">
        <v>1009</v>
      </c>
      <c r="J172" s="169" t="s">
        <v>1010</v>
      </c>
      <c r="K172" s="170">
        <v>558</v>
      </c>
      <c r="L172" s="195"/>
      <c r="M172" s="9"/>
      <c r="N172" s="9"/>
      <c r="O172" s="136"/>
      <c r="P172" s="143"/>
      <c r="Q172" s="11"/>
    </row>
    <row r="173" spans="1:17" x14ac:dyDescent="0.2">
      <c r="A173" s="8"/>
      <c r="B173" s="9"/>
      <c r="C173" s="9"/>
      <c r="D173" s="9"/>
      <c r="E173" s="9"/>
      <c r="F173" s="9"/>
      <c r="G173" s="9"/>
      <c r="H173" s="168" t="s">
        <v>1011</v>
      </c>
      <c r="I173" s="169" t="s">
        <v>1012</v>
      </c>
      <c r="J173" s="169" t="s">
        <v>1013</v>
      </c>
      <c r="K173" s="170">
        <v>562</v>
      </c>
      <c r="L173" s="195"/>
      <c r="M173" s="9"/>
      <c r="N173" s="9"/>
      <c r="O173" s="136"/>
      <c r="P173" s="143"/>
      <c r="Q173" s="11"/>
    </row>
    <row r="174" spans="1:17" x14ac:dyDescent="0.2">
      <c r="A174" s="8"/>
      <c r="B174" s="9"/>
      <c r="C174" s="9"/>
      <c r="D174" s="9"/>
      <c r="E174" s="9"/>
      <c r="F174" s="9"/>
      <c r="G174" s="9"/>
      <c r="H174" s="168" t="s">
        <v>1014</v>
      </c>
      <c r="I174" s="169" t="s">
        <v>1015</v>
      </c>
      <c r="J174" s="169" t="s">
        <v>1016</v>
      </c>
      <c r="K174" s="170">
        <v>566</v>
      </c>
      <c r="L174" s="195"/>
      <c r="M174" s="9"/>
      <c r="N174" s="9"/>
      <c r="O174" s="136"/>
      <c r="P174" s="143"/>
      <c r="Q174" s="11"/>
    </row>
    <row r="175" spans="1:17" x14ac:dyDescent="0.2">
      <c r="A175" s="8"/>
      <c r="B175" s="9"/>
      <c r="C175" s="9"/>
      <c r="D175" s="9"/>
      <c r="E175" s="9"/>
      <c r="F175" s="9"/>
      <c r="G175" s="9"/>
      <c r="H175" s="168" t="s">
        <v>1017</v>
      </c>
      <c r="I175" s="169" t="s">
        <v>1018</v>
      </c>
      <c r="J175" s="169" t="s">
        <v>1019</v>
      </c>
      <c r="K175" s="170">
        <v>570</v>
      </c>
      <c r="L175" s="195"/>
      <c r="M175" s="9"/>
      <c r="N175" s="9"/>
      <c r="O175" s="136"/>
      <c r="P175" s="143"/>
      <c r="Q175" s="11"/>
    </row>
    <row r="176" spans="1:17" x14ac:dyDescent="0.2">
      <c r="A176" s="8"/>
      <c r="B176" s="9"/>
      <c r="C176" s="9"/>
      <c r="D176" s="9"/>
      <c r="E176" s="9"/>
      <c r="F176" s="9"/>
      <c r="G176" s="9"/>
      <c r="H176" s="168" t="s">
        <v>1020</v>
      </c>
      <c r="I176" s="169" t="s">
        <v>1021</v>
      </c>
      <c r="J176" s="169" t="s">
        <v>1022</v>
      </c>
      <c r="K176" s="170">
        <v>574</v>
      </c>
      <c r="L176" s="195"/>
      <c r="M176" s="9"/>
      <c r="N176" s="9"/>
      <c r="O176" s="136"/>
      <c r="P176" s="143"/>
      <c r="Q176" s="11"/>
    </row>
    <row r="177" spans="1:17" x14ac:dyDescent="0.2">
      <c r="A177" s="8"/>
      <c r="B177" s="9"/>
      <c r="C177" s="9"/>
      <c r="D177" s="9"/>
      <c r="E177" s="9"/>
      <c r="F177" s="9"/>
      <c r="G177" s="9"/>
      <c r="H177" s="168" t="s">
        <v>1023</v>
      </c>
      <c r="I177" s="169" t="s">
        <v>1024</v>
      </c>
      <c r="J177" s="169" t="s">
        <v>1025</v>
      </c>
      <c r="K177" s="170">
        <v>580</v>
      </c>
      <c r="L177" s="195"/>
      <c r="M177" s="9"/>
      <c r="N177" s="9"/>
      <c r="O177" s="136"/>
      <c r="P177" s="143"/>
      <c r="Q177" s="11"/>
    </row>
    <row r="178" spans="1:17" x14ac:dyDescent="0.2">
      <c r="A178" s="8"/>
      <c r="B178" s="9"/>
      <c r="C178" s="9"/>
      <c r="D178" s="9"/>
      <c r="E178" s="9"/>
      <c r="F178" s="9"/>
      <c r="G178" s="9"/>
      <c r="H178" s="168" t="s">
        <v>1026</v>
      </c>
      <c r="I178" s="169" t="s">
        <v>1027</v>
      </c>
      <c r="J178" s="169" t="s">
        <v>1028</v>
      </c>
      <c r="K178" s="170">
        <v>578</v>
      </c>
      <c r="L178" s="195"/>
      <c r="M178" s="9"/>
      <c r="N178" s="9"/>
      <c r="O178" s="136"/>
      <c r="P178" s="143"/>
      <c r="Q178" s="11"/>
    </row>
    <row r="179" spans="1:17" x14ac:dyDescent="0.2">
      <c r="A179" s="8"/>
      <c r="B179" s="9"/>
      <c r="C179" s="9"/>
      <c r="D179" s="9"/>
      <c r="E179" s="9"/>
      <c r="F179" s="9"/>
      <c r="G179" s="9"/>
      <c r="H179" s="168" t="s">
        <v>1029</v>
      </c>
      <c r="I179" s="169" t="s">
        <v>1030</v>
      </c>
      <c r="J179" s="169" t="s">
        <v>1031</v>
      </c>
      <c r="K179" s="170">
        <v>512</v>
      </c>
      <c r="L179" s="195"/>
      <c r="M179" s="9"/>
      <c r="N179" s="9"/>
      <c r="O179" s="136"/>
      <c r="P179" s="143"/>
      <c r="Q179" s="11"/>
    </row>
    <row r="180" spans="1:17" x14ac:dyDescent="0.2">
      <c r="A180" s="8"/>
      <c r="B180" s="9"/>
      <c r="C180" s="9"/>
      <c r="D180" s="9"/>
      <c r="E180" s="9"/>
      <c r="F180" s="9"/>
      <c r="G180" s="9"/>
      <c r="H180" s="168" t="s">
        <v>1032</v>
      </c>
      <c r="I180" s="169" t="s">
        <v>1033</v>
      </c>
      <c r="J180" s="169" t="s">
        <v>1034</v>
      </c>
      <c r="K180" s="170">
        <v>586</v>
      </c>
      <c r="L180" s="195"/>
      <c r="M180" s="9"/>
      <c r="N180" s="9"/>
      <c r="O180" s="136"/>
      <c r="P180" s="143"/>
      <c r="Q180" s="11"/>
    </row>
    <row r="181" spans="1:17" x14ac:dyDescent="0.2">
      <c r="A181" s="8"/>
      <c r="B181" s="9"/>
      <c r="C181" s="9"/>
      <c r="D181" s="9"/>
      <c r="E181" s="9"/>
      <c r="F181" s="9"/>
      <c r="G181" s="9"/>
      <c r="H181" s="168" t="s">
        <v>1035</v>
      </c>
      <c r="I181" s="169" t="s">
        <v>1036</v>
      </c>
      <c r="J181" s="169" t="s">
        <v>1037</v>
      </c>
      <c r="K181" s="170">
        <v>585</v>
      </c>
      <c r="L181" s="195"/>
      <c r="M181" s="9"/>
      <c r="N181" s="9"/>
      <c r="O181" s="136"/>
      <c r="P181" s="143"/>
      <c r="Q181" s="11"/>
    </row>
    <row r="182" spans="1:17" x14ac:dyDescent="0.2">
      <c r="A182" s="8"/>
      <c r="B182" s="9"/>
      <c r="C182" s="9"/>
      <c r="D182" s="9"/>
      <c r="E182" s="9"/>
      <c r="F182" s="9"/>
      <c r="G182" s="9"/>
      <c r="H182" s="168" t="s">
        <v>1038</v>
      </c>
      <c r="I182" s="169" t="s">
        <v>1039</v>
      </c>
      <c r="J182" s="169" t="s">
        <v>1040</v>
      </c>
      <c r="K182" s="170">
        <v>275</v>
      </c>
      <c r="L182" s="195"/>
      <c r="M182" s="9"/>
      <c r="N182" s="9"/>
      <c r="O182" s="136"/>
      <c r="P182" s="143"/>
      <c r="Q182" s="11"/>
    </row>
    <row r="183" spans="1:17" x14ac:dyDescent="0.2">
      <c r="A183" s="8"/>
      <c r="B183" s="9"/>
      <c r="C183" s="9"/>
      <c r="D183" s="9"/>
      <c r="E183" s="9"/>
      <c r="F183" s="9"/>
      <c r="G183" s="9"/>
      <c r="H183" s="168" t="s">
        <v>1041</v>
      </c>
      <c r="I183" s="169" t="s">
        <v>1042</v>
      </c>
      <c r="J183" s="169" t="s">
        <v>1043</v>
      </c>
      <c r="K183" s="170">
        <v>591</v>
      </c>
      <c r="L183" s="195"/>
      <c r="M183" s="9"/>
      <c r="N183" s="9"/>
      <c r="O183" s="136"/>
      <c r="P183" s="143"/>
      <c r="Q183" s="11"/>
    </row>
    <row r="184" spans="1:17" x14ac:dyDescent="0.2">
      <c r="A184" s="8"/>
      <c r="B184" s="9"/>
      <c r="C184" s="9"/>
      <c r="D184" s="9"/>
      <c r="E184" s="9"/>
      <c r="F184" s="9"/>
      <c r="G184" s="9"/>
      <c r="H184" s="168" t="s">
        <v>1044</v>
      </c>
      <c r="I184" s="169" t="s">
        <v>1045</v>
      </c>
      <c r="J184" s="169" t="s">
        <v>1046</v>
      </c>
      <c r="K184" s="170">
        <v>598</v>
      </c>
      <c r="L184" s="195"/>
      <c r="M184" s="9"/>
      <c r="N184" s="9"/>
      <c r="O184" s="136"/>
      <c r="P184" s="143"/>
      <c r="Q184" s="11"/>
    </row>
    <row r="185" spans="1:17" x14ac:dyDescent="0.2">
      <c r="A185" s="8"/>
      <c r="B185" s="9"/>
      <c r="C185" s="9"/>
      <c r="D185" s="9"/>
      <c r="E185" s="9"/>
      <c r="F185" s="9"/>
      <c r="G185" s="9"/>
      <c r="H185" s="168" t="s">
        <v>1047</v>
      </c>
      <c r="I185" s="169" t="s">
        <v>1048</v>
      </c>
      <c r="J185" s="169" t="s">
        <v>1049</v>
      </c>
      <c r="K185" s="170">
        <v>600</v>
      </c>
      <c r="L185" s="195"/>
      <c r="M185" s="9"/>
      <c r="N185" s="9"/>
      <c r="O185" s="136"/>
      <c r="P185" s="143"/>
      <c r="Q185" s="11"/>
    </row>
    <row r="186" spans="1:17" x14ac:dyDescent="0.2">
      <c r="A186" s="8"/>
      <c r="B186" s="9"/>
      <c r="C186" s="9"/>
      <c r="D186" s="9"/>
      <c r="E186" s="9"/>
      <c r="F186" s="9"/>
      <c r="G186" s="9"/>
      <c r="H186" s="168" t="s">
        <v>1050</v>
      </c>
      <c r="I186" s="169" t="s">
        <v>1051</v>
      </c>
      <c r="J186" s="169" t="s">
        <v>1052</v>
      </c>
      <c r="K186" s="170">
        <v>604</v>
      </c>
      <c r="L186" s="195"/>
      <c r="M186" s="9"/>
      <c r="N186" s="9"/>
      <c r="O186" s="136"/>
      <c r="P186" s="143"/>
      <c r="Q186" s="11"/>
    </row>
    <row r="187" spans="1:17" x14ac:dyDescent="0.2">
      <c r="A187" s="8"/>
      <c r="B187" s="9"/>
      <c r="C187" s="9"/>
      <c r="D187" s="9"/>
      <c r="E187" s="9"/>
      <c r="F187" s="9"/>
      <c r="G187" s="9"/>
      <c r="H187" s="168" t="s">
        <v>1053</v>
      </c>
      <c r="I187" s="169" t="s">
        <v>1054</v>
      </c>
      <c r="J187" s="169" t="s">
        <v>1055</v>
      </c>
      <c r="K187" s="170">
        <v>608</v>
      </c>
      <c r="L187" s="195"/>
      <c r="M187" s="9"/>
      <c r="N187" s="9"/>
      <c r="O187" s="136"/>
      <c r="P187" s="143"/>
      <c r="Q187" s="11"/>
    </row>
    <row r="188" spans="1:17" x14ac:dyDescent="0.2">
      <c r="A188" s="8"/>
      <c r="B188" s="9"/>
      <c r="C188" s="9"/>
      <c r="D188" s="9"/>
      <c r="E188" s="9"/>
      <c r="F188" s="9"/>
      <c r="G188" s="9"/>
      <c r="H188" s="168" t="s">
        <v>1056</v>
      </c>
      <c r="I188" s="169" t="s">
        <v>1057</v>
      </c>
      <c r="J188" s="169" t="s">
        <v>1058</v>
      </c>
      <c r="K188" s="170">
        <v>612</v>
      </c>
      <c r="L188" s="195"/>
      <c r="M188" s="9"/>
      <c r="N188" s="9"/>
      <c r="O188" s="136"/>
      <c r="P188" s="143"/>
      <c r="Q188" s="11"/>
    </row>
    <row r="189" spans="1:17" x14ac:dyDescent="0.2">
      <c r="A189" s="8"/>
      <c r="B189" s="9"/>
      <c r="C189" s="9"/>
      <c r="D189" s="9"/>
      <c r="E189" s="9"/>
      <c r="F189" s="9"/>
      <c r="G189" s="9"/>
      <c r="H189" s="168" t="s">
        <v>1059</v>
      </c>
      <c r="I189" s="169" t="s">
        <v>1060</v>
      </c>
      <c r="J189" s="169" t="s">
        <v>1061</v>
      </c>
      <c r="K189" s="170">
        <v>616</v>
      </c>
      <c r="L189" s="195"/>
      <c r="M189" s="9"/>
      <c r="N189" s="9"/>
      <c r="O189" s="136"/>
      <c r="P189" s="143"/>
      <c r="Q189" s="11"/>
    </row>
    <row r="190" spans="1:17" x14ac:dyDescent="0.2">
      <c r="A190" s="8"/>
      <c r="B190" s="9"/>
      <c r="C190" s="9"/>
      <c r="D190" s="9"/>
      <c r="E190" s="9"/>
      <c r="F190" s="9"/>
      <c r="G190" s="9"/>
      <c r="H190" s="168" t="s">
        <v>1062</v>
      </c>
      <c r="I190" s="169" t="s">
        <v>1063</v>
      </c>
      <c r="J190" s="169" t="s">
        <v>1064</v>
      </c>
      <c r="K190" s="170">
        <v>620</v>
      </c>
      <c r="L190" s="195"/>
      <c r="M190" s="9"/>
      <c r="N190" s="9"/>
      <c r="O190" s="136"/>
      <c r="P190" s="143"/>
      <c r="Q190" s="11"/>
    </row>
    <row r="191" spans="1:17" x14ac:dyDescent="0.2">
      <c r="A191" s="8"/>
      <c r="B191" s="9"/>
      <c r="C191" s="9"/>
      <c r="D191" s="9"/>
      <c r="E191" s="9"/>
      <c r="F191" s="9"/>
      <c r="G191" s="9"/>
      <c r="H191" s="168" t="s">
        <v>1065</v>
      </c>
      <c r="I191" s="169" t="s">
        <v>1066</v>
      </c>
      <c r="J191" s="169" t="s">
        <v>1067</v>
      </c>
      <c r="K191" s="170">
        <v>630</v>
      </c>
      <c r="L191" s="195"/>
      <c r="M191" s="9"/>
      <c r="N191" s="9"/>
      <c r="O191" s="136"/>
      <c r="P191" s="143"/>
      <c r="Q191" s="11"/>
    </row>
    <row r="192" spans="1:17" x14ac:dyDescent="0.2">
      <c r="A192" s="8"/>
      <c r="B192" s="9"/>
      <c r="C192" s="9"/>
      <c r="D192" s="9"/>
      <c r="E192" s="9"/>
      <c r="F192" s="9"/>
      <c r="G192" s="9"/>
      <c r="H192" s="168" t="s">
        <v>1068</v>
      </c>
      <c r="I192" s="169" t="s">
        <v>1069</v>
      </c>
      <c r="J192" s="169" t="s">
        <v>1070</v>
      </c>
      <c r="K192" s="170">
        <v>634</v>
      </c>
      <c r="L192" s="195"/>
      <c r="M192" s="9"/>
      <c r="N192" s="9"/>
      <c r="O192" s="136"/>
      <c r="P192" s="143"/>
      <c r="Q192" s="11"/>
    </row>
    <row r="193" spans="1:17" x14ac:dyDescent="0.2">
      <c r="A193" s="8"/>
      <c r="B193" s="9"/>
      <c r="C193" s="9"/>
      <c r="D193" s="9"/>
      <c r="E193" s="9"/>
      <c r="F193" s="9"/>
      <c r="G193" s="9"/>
      <c r="H193" s="168" t="s">
        <v>1071</v>
      </c>
      <c r="I193" s="169" t="s">
        <v>1072</v>
      </c>
      <c r="J193" s="169" t="s">
        <v>1073</v>
      </c>
      <c r="K193" s="170">
        <v>638</v>
      </c>
      <c r="L193" s="195"/>
      <c r="M193" s="9"/>
      <c r="N193" s="9"/>
      <c r="O193" s="136"/>
      <c r="P193" s="143"/>
      <c r="Q193" s="11"/>
    </row>
    <row r="194" spans="1:17" x14ac:dyDescent="0.2">
      <c r="A194" s="8"/>
      <c r="B194" s="9"/>
      <c r="C194" s="9"/>
      <c r="D194" s="9"/>
      <c r="E194" s="9"/>
      <c r="F194" s="9"/>
      <c r="G194" s="9"/>
      <c r="H194" s="168" t="s">
        <v>1074</v>
      </c>
      <c r="I194" s="169" t="s">
        <v>1075</v>
      </c>
      <c r="J194" s="169" t="s">
        <v>1076</v>
      </c>
      <c r="K194" s="170">
        <v>642</v>
      </c>
      <c r="L194" s="195"/>
      <c r="M194" s="9"/>
      <c r="N194" s="9"/>
      <c r="O194" s="136"/>
      <c r="P194" s="143"/>
      <c r="Q194" s="11"/>
    </row>
    <row r="195" spans="1:17" x14ac:dyDescent="0.2">
      <c r="A195" s="8"/>
      <c r="B195" s="9"/>
      <c r="C195" s="9"/>
      <c r="D195" s="9"/>
      <c r="E195" s="9"/>
      <c r="F195" s="9"/>
      <c r="G195" s="9"/>
      <c r="H195" s="168" t="s">
        <v>1077</v>
      </c>
      <c r="I195" s="169" t="s">
        <v>1078</v>
      </c>
      <c r="J195" s="169" t="s">
        <v>1079</v>
      </c>
      <c r="K195" s="170">
        <v>643</v>
      </c>
      <c r="L195" s="195"/>
      <c r="M195" s="9"/>
      <c r="N195" s="9"/>
      <c r="O195" s="136"/>
      <c r="P195" s="143"/>
      <c r="Q195" s="11"/>
    </row>
    <row r="196" spans="1:17" x14ac:dyDescent="0.2">
      <c r="A196" s="8"/>
      <c r="B196" s="9"/>
      <c r="C196" s="9"/>
      <c r="D196" s="9"/>
      <c r="E196" s="9"/>
      <c r="F196" s="9"/>
      <c r="G196" s="9"/>
      <c r="H196" s="168" t="s">
        <v>1080</v>
      </c>
      <c r="I196" s="169" t="s">
        <v>1081</v>
      </c>
      <c r="J196" s="169" t="s">
        <v>1082</v>
      </c>
      <c r="K196" s="170">
        <v>646</v>
      </c>
      <c r="L196" s="195"/>
      <c r="M196" s="9"/>
      <c r="N196" s="9"/>
      <c r="O196" s="136"/>
      <c r="P196" s="143"/>
      <c r="Q196" s="11"/>
    </row>
    <row r="197" spans="1:17" x14ac:dyDescent="0.2">
      <c r="A197" s="8"/>
      <c r="B197" s="9"/>
      <c r="C197" s="9"/>
      <c r="D197" s="9"/>
      <c r="E197" s="9"/>
      <c r="F197" s="9"/>
      <c r="G197" s="9"/>
      <c r="H197" s="168" t="s">
        <v>1083</v>
      </c>
      <c r="I197" s="169" t="s">
        <v>1084</v>
      </c>
      <c r="J197" s="169" t="s">
        <v>1085</v>
      </c>
      <c r="K197" s="170">
        <v>652</v>
      </c>
      <c r="L197" s="195"/>
      <c r="M197" s="9"/>
      <c r="N197" s="9"/>
      <c r="O197" s="136"/>
      <c r="P197" s="143"/>
      <c r="Q197" s="11"/>
    </row>
    <row r="198" spans="1:17" x14ac:dyDescent="0.2">
      <c r="A198" s="8"/>
      <c r="B198" s="9"/>
      <c r="C198" s="9"/>
      <c r="D198" s="9"/>
      <c r="E198" s="9"/>
      <c r="F198" s="9"/>
      <c r="G198" s="9"/>
      <c r="H198" s="168" t="s">
        <v>1086</v>
      </c>
      <c r="I198" s="169" t="s">
        <v>1087</v>
      </c>
      <c r="J198" s="169" t="s">
        <v>1088</v>
      </c>
      <c r="K198" s="170">
        <v>654</v>
      </c>
      <c r="L198" s="195"/>
      <c r="M198" s="9"/>
      <c r="N198" s="9"/>
      <c r="O198" s="136"/>
      <c r="P198" s="143"/>
      <c r="Q198" s="11"/>
    </row>
    <row r="199" spans="1:17" x14ac:dyDescent="0.2">
      <c r="A199" s="8"/>
      <c r="B199" s="9"/>
      <c r="C199" s="9"/>
      <c r="D199" s="9"/>
      <c r="E199" s="9"/>
      <c r="F199" s="9"/>
      <c r="G199" s="9"/>
      <c r="H199" s="168" t="s">
        <v>1089</v>
      </c>
      <c r="I199" s="169" t="s">
        <v>1090</v>
      </c>
      <c r="J199" s="169" t="s">
        <v>1091</v>
      </c>
      <c r="K199" s="170">
        <v>659</v>
      </c>
      <c r="L199" s="195"/>
      <c r="M199" s="9"/>
      <c r="N199" s="9"/>
      <c r="O199" s="136"/>
      <c r="P199" s="143"/>
      <c r="Q199" s="11"/>
    </row>
    <row r="200" spans="1:17" x14ac:dyDescent="0.2">
      <c r="A200" s="8"/>
      <c r="B200" s="9"/>
      <c r="C200" s="9"/>
      <c r="D200" s="9"/>
      <c r="E200" s="9"/>
      <c r="F200" s="9"/>
      <c r="G200" s="9"/>
      <c r="H200" s="168" t="s">
        <v>1092</v>
      </c>
      <c r="I200" s="169" t="s">
        <v>1093</v>
      </c>
      <c r="J200" s="169" t="s">
        <v>1094</v>
      </c>
      <c r="K200" s="170">
        <v>662</v>
      </c>
      <c r="L200" s="195"/>
      <c r="M200" s="9"/>
      <c r="N200" s="9"/>
      <c r="O200" s="136"/>
      <c r="P200" s="143"/>
      <c r="Q200" s="11"/>
    </row>
    <row r="201" spans="1:17" x14ac:dyDescent="0.2">
      <c r="A201" s="8"/>
      <c r="B201" s="9"/>
      <c r="C201" s="9"/>
      <c r="D201" s="9"/>
      <c r="E201" s="9"/>
      <c r="F201" s="9"/>
      <c r="G201" s="9"/>
      <c r="H201" s="168" t="s">
        <v>1095</v>
      </c>
      <c r="I201" s="169" t="s">
        <v>1096</v>
      </c>
      <c r="J201" s="169" t="s">
        <v>1097</v>
      </c>
      <c r="K201" s="170">
        <v>663</v>
      </c>
      <c r="L201" s="195"/>
      <c r="M201" s="9"/>
      <c r="N201" s="9"/>
      <c r="O201" s="136"/>
      <c r="P201" s="143"/>
      <c r="Q201" s="11"/>
    </row>
    <row r="202" spans="1:17" x14ac:dyDescent="0.2">
      <c r="A202" s="8"/>
      <c r="B202" s="9"/>
      <c r="C202" s="9"/>
      <c r="D202" s="9"/>
      <c r="E202" s="9"/>
      <c r="F202" s="9"/>
      <c r="G202" s="9"/>
      <c r="H202" s="168" t="s">
        <v>1098</v>
      </c>
      <c r="I202" s="169" t="s">
        <v>1099</v>
      </c>
      <c r="J202" s="169" t="s">
        <v>1100</v>
      </c>
      <c r="K202" s="170">
        <v>666</v>
      </c>
      <c r="L202" s="195"/>
      <c r="M202" s="9"/>
      <c r="N202" s="9"/>
      <c r="O202" s="136"/>
      <c r="P202" s="143"/>
      <c r="Q202" s="11"/>
    </row>
    <row r="203" spans="1:17" x14ac:dyDescent="0.2">
      <c r="A203" s="8"/>
      <c r="B203" s="9"/>
      <c r="C203" s="9"/>
      <c r="D203" s="9"/>
      <c r="E203" s="9"/>
      <c r="F203" s="9"/>
      <c r="G203" s="9"/>
      <c r="H203" s="168" t="s">
        <v>1101</v>
      </c>
      <c r="I203" s="169" t="s">
        <v>1102</v>
      </c>
      <c r="J203" s="169" t="s">
        <v>1103</v>
      </c>
      <c r="K203" s="170">
        <v>670</v>
      </c>
      <c r="L203" s="195"/>
      <c r="M203" s="9"/>
      <c r="N203" s="9"/>
      <c r="O203" s="136"/>
      <c r="P203" s="143"/>
      <c r="Q203" s="11"/>
    </row>
    <row r="204" spans="1:17" x14ac:dyDescent="0.2">
      <c r="A204" s="8"/>
      <c r="B204" s="9"/>
      <c r="C204" s="9"/>
      <c r="D204" s="9"/>
      <c r="E204" s="9"/>
      <c r="F204" s="9"/>
      <c r="G204" s="9"/>
      <c r="H204" s="168" t="s">
        <v>1104</v>
      </c>
      <c r="I204" s="169" t="s">
        <v>1105</v>
      </c>
      <c r="J204" s="169" t="s">
        <v>1106</v>
      </c>
      <c r="K204" s="170">
        <v>882</v>
      </c>
      <c r="L204" s="195"/>
      <c r="M204" s="9"/>
      <c r="N204" s="9"/>
      <c r="O204" s="136"/>
      <c r="P204" s="143"/>
      <c r="Q204" s="11"/>
    </row>
    <row r="205" spans="1:17" x14ac:dyDescent="0.2">
      <c r="A205" s="8"/>
      <c r="B205" s="9"/>
      <c r="C205" s="9"/>
      <c r="D205" s="9"/>
      <c r="E205" s="9"/>
      <c r="F205" s="9"/>
      <c r="G205" s="9"/>
      <c r="H205" s="168" t="s">
        <v>1107</v>
      </c>
      <c r="I205" s="169" t="s">
        <v>1108</v>
      </c>
      <c r="J205" s="169" t="s">
        <v>1109</v>
      </c>
      <c r="K205" s="170">
        <v>674</v>
      </c>
      <c r="L205" s="195"/>
      <c r="M205" s="9"/>
      <c r="N205" s="9"/>
      <c r="O205" s="136"/>
      <c r="P205" s="143"/>
      <c r="Q205" s="11"/>
    </row>
    <row r="206" spans="1:17" x14ac:dyDescent="0.2">
      <c r="A206" s="8"/>
      <c r="B206" s="9"/>
      <c r="C206" s="9"/>
      <c r="D206" s="9"/>
      <c r="E206" s="9"/>
      <c r="F206" s="9"/>
      <c r="G206" s="9"/>
      <c r="H206" s="168" t="s">
        <v>1110</v>
      </c>
      <c r="I206" s="169" t="s">
        <v>1111</v>
      </c>
      <c r="J206" s="169" t="s">
        <v>1112</v>
      </c>
      <c r="K206" s="170">
        <v>678</v>
      </c>
      <c r="L206" s="195"/>
      <c r="M206" s="9"/>
      <c r="N206" s="9"/>
      <c r="O206" s="136"/>
      <c r="P206" s="143"/>
      <c r="Q206" s="11"/>
    </row>
    <row r="207" spans="1:17" x14ac:dyDescent="0.2">
      <c r="A207" s="8"/>
      <c r="B207" s="9"/>
      <c r="C207" s="9"/>
      <c r="D207" s="9"/>
      <c r="E207" s="9"/>
      <c r="F207" s="9"/>
      <c r="G207" s="9"/>
      <c r="H207" s="168" t="s">
        <v>1113</v>
      </c>
      <c r="I207" s="169" t="s">
        <v>1114</v>
      </c>
      <c r="J207" s="169" t="s">
        <v>1115</v>
      </c>
      <c r="K207" s="170">
        <v>682</v>
      </c>
      <c r="L207" s="195"/>
      <c r="M207" s="9"/>
      <c r="N207" s="9"/>
      <c r="O207" s="136"/>
      <c r="P207" s="143"/>
      <c r="Q207" s="11"/>
    </row>
    <row r="208" spans="1:17" x14ac:dyDescent="0.2">
      <c r="A208" s="8"/>
      <c r="B208" s="9"/>
      <c r="C208" s="9"/>
      <c r="D208" s="9"/>
      <c r="E208" s="9"/>
      <c r="F208" s="9"/>
      <c r="G208" s="9"/>
      <c r="H208" s="168" t="s">
        <v>1116</v>
      </c>
      <c r="I208" s="169" t="s">
        <v>1117</v>
      </c>
      <c r="J208" s="169" t="s">
        <v>1118</v>
      </c>
      <c r="K208" s="170">
        <v>686</v>
      </c>
      <c r="L208" s="195"/>
      <c r="M208" s="9"/>
      <c r="N208" s="9"/>
      <c r="O208" s="136"/>
      <c r="P208" s="143"/>
      <c r="Q208" s="11"/>
    </row>
    <row r="209" spans="1:17" x14ac:dyDescent="0.2">
      <c r="A209" s="8"/>
      <c r="B209" s="9"/>
      <c r="C209" s="9"/>
      <c r="D209" s="9"/>
      <c r="E209" s="9"/>
      <c r="F209" s="9"/>
      <c r="G209" s="9"/>
      <c r="H209" s="168" t="s">
        <v>1119</v>
      </c>
      <c r="I209" s="169" t="s">
        <v>1120</v>
      </c>
      <c r="J209" s="169" t="s">
        <v>1121</v>
      </c>
      <c r="K209" s="170">
        <v>688</v>
      </c>
      <c r="L209" s="195"/>
      <c r="M209" s="9"/>
      <c r="N209" s="9"/>
      <c r="O209" s="136"/>
      <c r="P209" s="143"/>
      <c r="Q209" s="11"/>
    </row>
    <row r="210" spans="1:17" x14ac:dyDescent="0.2">
      <c r="A210" s="8"/>
      <c r="B210" s="9"/>
      <c r="C210" s="9"/>
      <c r="D210" s="9"/>
      <c r="E210" s="9"/>
      <c r="F210" s="9"/>
      <c r="G210" s="9"/>
      <c r="H210" s="168" t="s">
        <v>1122</v>
      </c>
      <c r="I210" s="169" t="s">
        <v>1123</v>
      </c>
      <c r="J210" s="169" t="s">
        <v>1124</v>
      </c>
      <c r="K210" s="170">
        <v>690</v>
      </c>
      <c r="L210" s="195"/>
      <c r="M210" s="9"/>
      <c r="N210" s="9"/>
      <c r="O210" s="136"/>
      <c r="P210" s="143"/>
      <c r="Q210" s="11"/>
    </row>
    <row r="211" spans="1:17" x14ac:dyDescent="0.2">
      <c r="A211" s="8"/>
      <c r="B211" s="9"/>
      <c r="C211" s="9"/>
      <c r="D211" s="9"/>
      <c r="E211" s="9"/>
      <c r="F211" s="9"/>
      <c r="G211" s="9"/>
      <c r="H211" s="168" t="s">
        <v>1125</v>
      </c>
      <c r="I211" s="169" t="s">
        <v>1126</v>
      </c>
      <c r="J211" s="169" t="s">
        <v>1127</v>
      </c>
      <c r="K211" s="170">
        <v>694</v>
      </c>
      <c r="L211" s="195"/>
      <c r="M211" s="9"/>
      <c r="N211" s="9"/>
      <c r="O211" s="136"/>
      <c r="P211" s="143"/>
      <c r="Q211" s="11"/>
    </row>
    <row r="212" spans="1:17" x14ac:dyDescent="0.2">
      <c r="A212" s="8"/>
      <c r="B212" s="9"/>
      <c r="C212" s="9"/>
      <c r="D212" s="9"/>
      <c r="E212" s="9"/>
      <c r="F212" s="9"/>
      <c r="G212" s="9"/>
      <c r="H212" s="168" t="s">
        <v>1128</v>
      </c>
      <c r="I212" s="169" t="s">
        <v>1129</v>
      </c>
      <c r="J212" s="169" t="s">
        <v>1130</v>
      </c>
      <c r="K212" s="170">
        <v>702</v>
      </c>
      <c r="L212" s="195"/>
      <c r="M212" s="9"/>
      <c r="N212" s="9"/>
      <c r="O212" s="136"/>
      <c r="P212" s="143"/>
      <c r="Q212" s="11"/>
    </row>
    <row r="213" spans="1:17" x14ac:dyDescent="0.2">
      <c r="A213" s="8"/>
      <c r="B213" s="9"/>
      <c r="C213" s="9"/>
      <c r="D213" s="9"/>
      <c r="E213" s="9"/>
      <c r="F213" s="9"/>
      <c r="G213" s="9"/>
      <c r="H213" s="168" t="s">
        <v>1131</v>
      </c>
      <c r="I213" s="169" t="s">
        <v>1132</v>
      </c>
      <c r="J213" s="169" t="s">
        <v>1133</v>
      </c>
      <c r="K213" s="170">
        <v>534</v>
      </c>
      <c r="L213" s="195"/>
      <c r="M213" s="9"/>
      <c r="N213" s="9"/>
      <c r="O213" s="136"/>
      <c r="P213" s="143"/>
      <c r="Q213" s="11"/>
    </row>
    <row r="214" spans="1:17" x14ac:dyDescent="0.2">
      <c r="A214" s="8"/>
      <c r="B214" s="9"/>
      <c r="C214" s="9"/>
      <c r="D214" s="9"/>
      <c r="E214" s="9"/>
      <c r="F214" s="9"/>
      <c r="G214" s="9"/>
      <c r="H214" s="168" t="s">
        <v>1134</v>
      </c>
      <c r="I214" s="169" t="s">
        <v>1135</v>
      </c>
      <c r="J214" s="169" t="s">
        <v>1136</v>
      </c>
      <c r="K214" s="170">
        <v>703</v>
      </c>
      <c r="L214" s="195"/>
      <c r="M214" s="9"/>
      <c r="N214" s="9"/>
      <c r="O214" s="136"/>
      <c r="P214" s="143"/>
      <c r="Q214" s="11"/>
    </row>
    <row r="215" spans="1:17" x14ac:dyDescent="0.2">
      <c r="A215" s="8"/>
      <c r="B215" s="9"/>
      <c r="C215" s="9"/>
      <c r="D215" s="9"/>
      <c r="E215" s="9"/>
      <c r="F215" s="9"/>
      <c r="G215" s="9"/>
      <c r="H215" s="168" t="s">
        <v>1137</v>
      </c>
      <c r="I215" s="169" t="s">
        <v>1138</v>
      </c>
      <c r="J215" s="169" t="s">
        <v>1139</v>
      </c>
      <c r="K215" s="170">
        <v>705</v>
      </c>
      <c r="L215" s="195"/>
      <c r="M215" s="9"/>
      <c r="N215" s="9"/>
      <c r="O215" s="136"/>
      <c r="P215" s="143"/>
      <c r="Q215" s="11"/>
    </row>
    <row r="216" spans="1:17" x14ac:dyDescent="0.2">
      <c r="A216" s="8"/>
      <c r="B216" s="9"/>
      <c r="C216" s="9"/>
      <c r="D216" s="9"/>
      <c r="E216" s="9"/>
      <c r="F216" s="9"/>
      <c r="G216" s="9"/>
      <c r="H216" s="168" t="s">
        <v>1140</v>
      </c>
      <c r="I216" s="169" t="s">
        <v>1141</v>
      </c>
      <c r="J216" s="169" t="s">
        <v>1142</v>
      </c>
      <c r="K216" s="170">
        <v>90</v>
      </c>
      <c r="L216" s="195"/>
      <c r="M216" s="9"/>
      <c r="N216" s="9"/>
      <c r="O216" s="136"/>
      <c r="P216" s="143"/>
      <c r="Q216" s="11"/>
    </row>
    <row r="217" spans="1:17" x14ac:dyDescent="0.2">
      <c r="A217" s="8"/>
      <c r="B217" s="9"/>
      <c r="C217" s="9"/>
      <c r="D217" s="9"/>
      <c r="E217" s="9"/>
      <c r="F217" s="9"/>
      <c r="G217" s="9"/>
      <c r="H217" s="168" t="s">
        <v>1143</v>
      </c>
      <c r="I217" s="169" t="s">
        <v>1144</v>
      </c>
      <c r="J217" s="169" t="s">
        <v>1145</v>
      </c>
      <c r="K217" s="170">
        <v>706</v>
      </c>
      <c r="L217" s="195"/>
      <c r="M217" s="9"/>
      <c r="N217" s="9"/>
      <c r="O217" s="136"/>
      <c r="P217" s="143"/>
      <c r="Q217" s="11"/>
    </row>
    <row r="218" spans="1:17" x14ac:dyDescent="0.2">
      <c r="A218" s="8"/>
      <c r="B218" s="9"/>
      <c r="C218" s="9"/>
      <c r="D218" s="9"/>
      <c r="E218" s="9"/>
      <c r="F218" s="9"/>
      <c r="G218" s="9"/>
      <c r="H218" s="168" t="s">
        <v>1146</v>
      </c>
      <c r="I218" s="169" t="s">
        <v>1147</v>
      </c>
      <c r="J218" s="169" t="s">
        <v>1148</v>
      </c>
      <c r="K218" s="170">
        <v>710</v>
      </c>
      <c r="L218" s="195"/>
      <c r="M218" s="9"/>
      <c r="N218" s="9"/>
      <c r="O218" s="136"/>
      <c r="P218" s="143"/>
      <c r="Q218" s="11"/>
    </row>
    <row r="219" spans="1:17" x14ac:dyDescent="0.2">
      <c r="A219" s="8"/>
      <c r="B219" s="9"/>
      <c r="C219" s="9"/>
      <c r="D219" s="9"/>
      <c r="E219" s="9"/>
      <c r="F219" s="9"/>
      <c r="G219" s="9"/>
      <c r="H219" s="168" t="s">
        <v>1149</v>
      </c>
      <c r="I219" s="169" t="s">
        <v>1150</v>
      </c>
      <c r="J219" s="169" t="s">
        <v>1151</v>
      </c>
      <c r="K219" s="170">
        <v>239</v>
      </c>
      <c r="L219" s="195"/>
      <c r="M219" s="9"/>
      <c r="N219" s="9"/>
      <c r="O219" s="136"/>
      <c r="P219" s="143"/>
      <c r="Q219" s="11"/>
    </row>
    <row r="220" spans="1:17" x14ac:dyDescent="0.2">
      <c r="A220" s="8"/>
      <c r="B220" s="9"/>
      <c r="C220" s="9"/>
      <c r="D220" s="9"/>
      <c r="E220" s="9"/>
      <c r="F220" s="9"/>
      <c r="G220" s="9"/>
      <c r="H220" s="168" t="s">
        <v>1152</v>
      </c>
      <c r="I220" s="169" t="s">
        <v>1153</v>
      </c>
      <c r="J220" s="169" t="s">
        <v>1154</v>
      </c>
      <c r="K220" s="170">
        <v>728</v>
      </c>
      <c r="L220" s="195"/>
      <c r="M220" s="9"/>
      <c r="N220" s="9"/>
      <c r="O220" s="136"/>
      <c r="P220" s="143"/>
      <c r="Q220" s="11"/>
    </row>
    <row r="221" spans="1:17" x14ac:dyDescent="0.2">
      <c r="A221" s="8"/>
      <c r="B221" s="9"/>
      <c r="C221" s="9"/>
      <c r="D221" s="9"/>
      <c r="E221" s="9"/>
      <c r="F221" s="9"/>
      <c r="G221" s="9"/>
      <c r="H221" s="168" t="s">
        <v>1155</v>
      </c>
      <c r="I221" s="169" t="s">
        <v>1156</v>
      </c>
      <c r="J221" s="169" t="s">
        <v>1157</v>
      </c>
      <c r="K221" s="170">
        <v>724</v>
      </c>
      <c r="L221" s="195"/>
      <c r="M221" s="9"/>
      <c r="N221" s="9"/>
      <c r="O221" s="136"/>
      <c r="P221" s="143"/>
      <c r="Q221" s="11"/>
    </row>
    <row r="222" spans="1:17" x14ac:dyDescent="0.2">
      <c r="A222" s="8"/>
      <c r="B222" s="9"/>
      <c r="C222" s="9"/>
      <c r="D222" s="9"/>
      <c r="E222" s="9"/>
      <c r="F222" s="9"/>
      <c r="G222" s="9"/>
      <c r="H222" s="168" t="s">
        <v>1158</v>
      </c>
      <c r="I222" s="169" t="s">
        <v>1159</v>
      </c>
      <c r="J222" s="169" t="s">
        <v>1160</v>
      </c>
      <c r="K222" s="170">
        <v>144</v>
      </c>
      <c r="L222" s="195"/>
      <c r="M222" s="9"/>
      <c r="N222" s="9"/>
      <c r="O222" s="136"/>
      <c r="P222" s="143"/>
      <c r="Q222" s="11"/>
    </row>
    <row r="223" spans="1:17" x14ac:dyDescent="0.2">
      <c r="A223" s="8"/>
      <c r="B223" s="9"/>
      <c r="C223" s="9"/>
      <c r="D223" s="9"/>
      <c r="E223" s="9"/>
      <c r="F223" s="9"/>
      <c r="G223" s="9"/>
      <c r="H223" s="168" t="s">
        <v>1161</v>
      </c>
      <c r="I223" s="169" t="s">
        <v>1162</v>
      </c>
      <c r="J223" s="169" t="s">
        <v>1163</v>
      </c>
      <c r="K223" s="170">
        <v>729</v>
      </c>
      <c r="L223" s="195"/>
      <c r="M223" s="9"/>
      <c r="N223" s="9"/>
      <c r="O223" s="136"/>
      <c r="P223" s="143"/>
      <c r="Q223" s="11"/>
    </row>
    <row r="224" spans="1:17" x14ac:dyDescent="0.2">
      <c r="A224" s="8"/>
      <c r="B224" s="9"/>
      <c r="C224" s="9"/>
      <c r="D224" s="9"/>
      <c r="E224" s="9"/>
      <c r="F224" s="9"/>
      <c r="G224" s="9"/>
      <c r="H224" s="168" t="s">
        <v>1164</v>
      </c>
      <c r="I224" s="169" t="s">
        <v>1165</v>
      </c>
      <c r="J224" s="169" t="s">
        <v>1166</v>
      </c>
      <c r="K224" s="170">
        <v>740</v>
      </c>
      <c r="L224" s="195"/>
      <c r="M224" s="9"/>
      <c r="N224" s="9"/>
      <c r="O224" s="136"/>
      <c r="P224" s="143"/>
      <c r="Q224" s="11"/>
    </row>
    <row r="225" spans="1:17" x14ac:dyDescent="0.2">
      <c r="A225" s="8"/>
      <c r="B225" s="9"/>
      <c r="C225" s="9"/>
      <c r="D225" s="9"/>
      <c r="E225" s="9"/>
      <c r="F225" s="9"/>
      <c r="G225" s="9"/>
      <c r="H225" s="168" t="s">
        <v>1167</v>
      </c>
      <c r="I225" s="169" t="s">
        <v>1168</v>
      </c>
      <c r="J225" s="169" t="s">
        <v>1169</v>
      </c>
      <c r="K225" s="170">
        <v>744</v>
      </c>
      <c r="L225" s="195"/>
      <c r="M225" s="9"/>
      <c r="N225" s="9"/>
      <c r="O225" s="136"/>
      <c r="P225" s="143"/>
      <c r="Q225" s="11"/>
    </row>
    <row r="226" spans="1:17" x14ac:dyDescent="0.2">
      <c r="A226" s="8"/>
      <c r="B226" s="9"/>
      <c r="C226" s="9"/>
      <c r="D226" s="9"/>
      <c r="E226" s="9"/>
      <c r="F226" s="9"/>
      <c r="G226" s="9"/>
      <c r="H226" s="168" t="s">
        <v>1170</v>
      </c>
      <c r="I226" s="169" t="s">
        <v>1171</v>
      </c>
      <c r="J226" s="169" t="s">
        <v>1172</v>
      </c>
      <c r="K226" s="170">
        <v>748</v>
      </c>
      <c r="L226" s="195"/>
      <c r="M226" s="9"/>
      <c r="N226" s="9"/>
      <c r="O226" s="136"/>
      <c r="P226" s="143"/>
      <c r="Q226" s="11"/>
    </row>
    <row r="227" spans="1:17" x14ac:dyDescent="0.2">
      <c r="A227" s="8"/>
      <c r="B227" s="9"/>
      <c r="C227" s="9"/>
      <c r="D227" s="9"/>
      <c r="E227" s="9"/>
      <c r="F227" s="9"/>
      <c r="G227" s="9"/>
      <c r="H227" s="168" t="s">
        <v>1173</v>
      </c>
      <c r="I227" s="169" t="s">
        <v>1174</v>
      </c>
      <c r="J227" s="169" t="s">
        <v>1175</v>
      </c>
      <c r="K227" s="170">
        <v>752</v>
      </c>
      <c r="L227" s="195"/>
      <c r="M227" s="9"/>
      <c r="N227" s="9"/>
      <c r="O227" s="136"/>
      <c r="P227" s="143"/>
      <c r="Q227" s="11"/>
    </row>
    <row r="228" spans="1:17" x14ac:dyDescent="0.2">
      <c r="A228" s="8"/>
      <c r="B228" s="9"/>
      <c r="C228" s="9"/>
      <c r="D228" s="9"/>
      <c r="E228" s="9"/>
      <c r="F228" s="9"/>
      <c r="G228" s="9"/>
      <c r="H228" s="168" t="s">
        <v>1176</v>
      </c>
      <c r="I228" s="169" t="s">
        <v>1177</v>
      </c>
      <c r="J228" s="169" t="s">
        <v>1178</v>
      </c>
      <c r="K228" s="170">
        <v>756</v>
      </c>
      <c r="L228" s="195"/>
      <c r="M228" s="9"/>
      <c r="N228" s="9"/>
      <c r="O228" s="136"/>
      <c r="P228" s="143"/>
      <c r="Q228" s="11"/>
    </row>
    <row r="229" spans="1:17" x14ac:dyDescent="0.2">
      <c r="A229" s="8"/>
      <c r="B229" s="9"/>
      <c r="C229" s="9"/>
      <c r="D229" s="9"/>
      <c r="E229" s="9"/>
      <c r="F229" s="9"/>
      <c r="G229" s="9"/>
      <c r="H229" s="168" t="s">
        <v>1179</v>
      </c>
      <c r="I229" s="169" t="s">
        <v>1180</v>
      </c>
      <c r="J229" s="169" t="s">
        <v>1181</v>
      </c>
      <c r="K229" s="170">
        <v>760</v>
      </c>
      <c r="L229" s="195"/>
      <c r="M229" s="9"/>
      <c r="N229" s="9"/>
      <c r="O229" s="136"/>
      <c r="P229" s="143"/>
      <c r="Q229" s="11"/>
    </row>
    <row r="230" spans="1:17" x14ac:dyDescent="0.2">
      <c r="A230" s="8"/>
      <c r="B230" s="9"/>
      <c r="C230" s="9"/>
      <c r="D230" s="9"/>
      <c r="E230" s="9"/>
      <c r="F230" s="9"/>
      <c r="G230" s="9"/>
      <c r="H230" s="168" t="s">
        <v>1182</v>
      </c>
      <c r="I230" s="169" t="s">
        <v>1183</v>
      </c>
      <c r="J230" s="169" t="s">
        <v>1184</v>
      </c>
      <c r="K230" s="170">
        <v>158</v>
      </c>
      <c r="L230" s="195"/>
      <c r="M230" s="9"/>
      <c r="N230" s="9"/>
      <c r="O230" s="136"/>
      <c r="P230" s="143"/>
      <c r="Q230" s="11"/>
    </row>
    <row r="231" spans="1:17" x14ac:dyDescent="0.2">
      <c r="A231" s="8"/>
      <c r="B231" s="9"/>
      <c r="C231" s="9"/>
      <c r="D231" s="9"/>
      <c r="E231" s="9"/>
      <c r="F231" s="9"/>
      <c r="G231" s="9"/>
      <c r="H231" s="168" t="s">
        <v>1185</v>
      </c>
      <c r="I231" s="169" t="s">
        <v>1186</v>
      </c>
      <c r="J231" s="169" t="s">
        <v>1187</v>
      </c>
      <c r="K231" s="170">
        <v>762</v>
      </c>
      <c r="L231" s="195"/>
      <c r="M231" s="9"/>
      <c r="N231" s="9"/>
      <c r="O231" s="136"/>
      <c r="P231" s="143"/>
      <c r="Q231" s="11"/>
    </row>
    <row r="232" spans="1:17" x14ac:dyDescent="0.2">
      <c r="A232" s="8"/>
      <c r="B232" s="9"/>
      <c r="C232" s="9"/>
      <c r="D232" s="9"/>
      <c r="E232" s="9"/>
      <c r="F232" s="9"/>
      <c r="G232" s="9"/>
      <c r="H232" s="168" t="s">
        <v>1188</v>
      </c>
      <c r="I232" s="169" t="s">
        <v>1189</v>
      </c>
      <c r="J232" s="169" t="s">
        <v>1190</v>
      </c>
      <c r="K232" s="170">
        <v>834</v>
      </c>
      <c r="L232" s="195"/>
      <c r="M232" s="9"/>
      <c r="N232" s="9"/>
      <c r="O232" s="136"/>
      <c r="P232" s="143"/>
      <c r="Q232" s="11"/>
    </row>
    <row r="233" spans="1:17" x14ac:dyDescent="0.2">
      <c r="A233" s="8"/>
      <c r="B233" s="9"/>
      <c r="C233" s="9"/>
      <c r="D233" s="9"/>
      <c r="E233" s="9"/>
      <c r="F233" s="9"/>
      <c r="G233" s="9"/>
      <c r="H233" s="168" t="s">
        <v>1191</v>
      </c>
      <c r="I233" s="169" t="s">
        <v>1192</v>
      </c>
      <c r="J233" s="169" t="s">
        <v>1193</v>
      </c>
      <c r="K233" s="170">
        <v>764</v>
      </c>
      <c r="L233" s="195"/>
      <c r="M233" s="9"/>
      <c r="N233" s="9"/>
      <c r="O233" s="136"/>
      <c r="P233" s="143"/>
      <c r="Q233" s="11"/>
    </row>
    <row r="234" spans="1:17" x14ac:dyDescent="0.2">
      <c r="A234" s="8"/>
      <c r="B234" s="9"/>
      <c r="C234" s="9"/>
      <c r="D234" s="9"/>
      <c r="E234" s="9"/>
      <c r="F234" s="9"/>
      <c r="G234" s="9"/>
      <c r="H234" s="168" t="s">
        <v>1194</v>
      </c>
      <c r="I234" s="169" t="s">
        <v>1195</v>
      </c>
      <c r="J234" s="169" t="s">
        <v>1196</v>
      </c>
      <c r="K234" s="170">
        <v>626</v>
      </c>
      <c r="L234" s="195"/>
      <c r="M234" s="9"/>
      <c r="N234" s="9"/>
      <c r="O234" s="136"/>
      <c r="P234" s="143"/>
      <c r="Q234" s="11"/>
    </row>
    <row r="235" spans="1:17" x14ac:dyDescent="0.2">
      <c r="A235" s="8"/>
      <c r="B235" s="9"/>
      <c r="C235" s="9"/>
      <c r="D235" s="9"/>
      <c r="E235" s="9"/>
      <c r="F235" s="9"/>
      <c r="G235" s="9"/>
      <c r="H235" s="168" t="s">
        <v>1197</v>
      </c>
      <c r="I235" s="169" t="s">
        <v>1198</v>
      </c>
      <c r="J235" s="169" t="s">
        <v>1199</v>
      </c>
      <c r="K235" s="170">
        <v>768</v>
      </c>
      <c r="L235" s="195"/>
      <c r="M235" s="9"/>
      <c r="N235" s="9"/>
      <c r="O235" s="136"/>
      <c r="P235" s="143"/>
      <c r="Q235" s="11"/>
    </row>
    <row r="236" spans="1:17" x14ac:dyDescent="0.2">
      <c r="A236" s="8"/>
      <c r="B236" s="9"/>
      <c r="C236" s="9"/>
      <c r="D236" s="9"/>
      <c r="E236" s="9"/>
      <c r="F236" s="9"/>
      <c r="G236" s="9"/>
      <c r="H236" s="168" t="s">
        <v>1200</v>
      </c>
      <c r="I236" s="169" t="s">
        <v>1201</v>
      </c>
      <c r="J236" s="169" t="s">
        <v>1202</v>
      </c>
      <c r="K236" s="170">
        <v>772</v>
      </c>
      <c r="L236" s="195"/>
      <c r="M236" s="9"/>
      <c r="N236" s="9"/>
      <c r="O236" s="136"/>
      <c r="P236" s="143"/>
      <c r="Q236" s="11"/>
    </row>
    <row r="237" spans="1:17" x14ac:dyDescent="0.2">
      <c r="A237" s="8"/>
      <c r="B237" s="9"/>
      <c r="C237" s="9"/>
      <c r="D237" s="9"/>
      <c r="E237" s="9"/>
      <c r="F237" s="9"/>
      <c r="G237" s="9"/>
      <c r="H237" s="168" t="s">
        <v>1203</v>
      </c>
      <c r="I237" s="169" t="s">
        <v>1204</v>
      </c>
      <c r="J237" s="169" t="s">
        <v>1205</v>
      </c>
      <c r="K237" s="170">
        <v>776</v>
      </c>
      <c r="L237" s="195"/>
      <c r="M237" s="9"/>
      <c r="N237" s="9"/>
      <c r="O237" s="136"/>
      <c r="P237" s="143"/>
      <c r="Q237" s="11"/>
    </row>
    <row r="238" spans="1:17" x14ac:dyDescent="0.2">
      <c r="A238" s="8"/>
      <c r="B238" s="9"/>
      <c r="C238" s="9"/>
      <c r="D238" s="9"/>
      <c r="E238" s="9"/>
      <c r="F238" s="9"/>
      <c r="G238" s="9"/>
      <c r="H238" s="168" t="s">
        <v>1206</v>
      </c>
      <c r="I238" s="169" t="s">
        <v>1207</v>
      </c>
      <c r="J238" s="169" t="s">
        <v>1208</v>
      </c>
      <c r="K238" s="170">
        <v>780</v>
      </c>
      <c r="L238" s="195"/>
      <c r="M238" s="9"/>
      <c r="N238" s="9"/>
      <c r="O238" s="136"/>
      <c r="P238" s="143"/>
      <c r="Q238" s="11"/>
    </row>
    <row r="239" spans="1:17" x14ac:dyDescent="0.2">
      <c r="A239" s="8"/>
      <c r="B239" s="9"/>
      <c r="C239" s="9"/>
      <c r="D239" s="9"/>
      <c r="E239" s="9"/>
      <c r="F239" s="9"/>
      <c r="G239" s="9"/>
      <c r="H239" s="168" t="s">
        <v>1209</v>
      </c>
      <c r="I239" s="169" t="s">
        <v>1210</v>
      </c>
      <c r="J239" s="169" t="s">
        <v>1211</v>
      </c>
      <c r="K239" s="170">
        <v>788</v>
      </c>
      <c r="L239" s="195"/>
      <c r="M239" s="9"/>
      <c r="N239" s="9"/>
      <c r="O239" s="136"/>
      <c r="P239" s="143"/>
      <c r="Q239" s="11"/>
    </row>
    <row r="240" spans="1:17" x14ac:dyDescent="0.2">
      <c r="A240" s="8"/>
      <c r="B240" s="9"/>
      <c r="C240" s="9"/>
      <c r="D240" s="9"/>
      <c r="E240" s="9"/>
      <c r="F240" s="9"/>
      <c r="G240" s="9"/>
      <c r="H240" s="168" t="s">
        <v>1212</v>
      </c>
      <c r="I240" s="169" t="s">
        <v>1213</v>
      </c>
      <c r="J240" s="169" t="s">
        <v>1214</v>
      </c>
      <c r="K240" s="170">
        <v>792</v>
      </c>
      <c r="L240" s="195"/>
      <c r="M240" s="9"/>
      <c r="N240" s="9"/>
      <c r="O240" s="136"/>
      <c r="P240" s="143"/>
      <c r="Q240" s="11"/>
    </row>
    <row r="241" spans="1:17" x14ac:dyDescent="0.2">
      <c r="A241" s="8"/>
      <c r="B241" s="9"/>
      <c r="C241" s="9"/>
      <c r="D241" s="9"/>
      <c r="E241" s="9"/>
      <c r="F241" s="9"/>
      <c r="G241" s="9"/>
      <c r="H241" s="168" t="s">
        <v>1215</v>
      </c>
      <c r="I241" s="169" t="s">
        <v>1216</v>
      </c>
      <c r="J241" s="169" t="s">
        <v>1217</v>
      </c>
      <c r="K241" s="170">
        <v>795</v>
      </c>
      <c r="L241" s="195"/>
      <c r="M241" s="9"/>
      <c r="N241" s="9"/>
      <c r="O241" s="136"/>
      <c r="P241" s="143"/>
      <c r="Q241" s="11"/>
    </row>
    <row r="242" spans="1:17" x14ac:dyDescent="0.2">
      <c r="A242" s="8"/>
      <c r="B242" s="9"/>
      <c r="C242" s="9"/>
      <c r="D242" s="9"/>
      <c r="E242" s="9"/>
      <c r="F242" s="9"/>
      <c r="G242" s="9"/>
      <c r="H242" s="168" t="s">
        <v>1218</v>
      </c>
      <c r="I242" s="169" t="s">
        <v>1219</v>
      </c>
      <c r="J242" s="169" t="s">
        <v>1220</v>
      </c>
      <c r="K242" s="170">
        <v>796</v>
      </c>
      <c r="L242" s="195"/>
      <c r="M242" s="9"/>
      <c r="N242" s="9"/>
      <c r="O242" s="136"/>
      <c r="P242" s="143"/>
      <c r="Q242" s="11"/>
    </row>
    <row r="243" spans="1:17" x14ac:dyDescent="0.2">
      <c r="A243" s="8"/>
      <c r="B243" s="9"/>
      <c r="C243" s="9"/>
      <c r="D243" s="9"/>
      <c r="E243" s="9"/>
      <c r="F243" s="9"/>
      <c r="G243" s="9"/>
      <c r="H243" s="168" t="s">
        <v>1221</v>
      </c>
      <c r="I243" s="169" t="s">
        <v>1222</v>
      </c>
      <c r="J243" s="169" t="s">
        <v>1223</v>
      </c>
      <c r="K243" s="170">
        <v>798</v>
      </c>
      <c r="L243" s="195"/>
      <c r="M243" s="9"/>
      <c r="N243" s="9"/>
      <c r="O243" s="136"/>
      <c r="P243" s="143"/>
      <c r="Q243" s="11"/>
    </row>
    <row r="244" spans="1:17" x14ac:dyDescent="0.2">
      <c r="A244" s="8"/>
      <c r="B244" s="9"/>
      <c r="C244" s="9"/>
      <c r="D244" s="9"/>
      <c r="E244" s="9"/>
      <c r="F244" s="9"/>
      <c r="G244" s="9"/>
      <c r="H244" s="168" t="s">
        <v>1224</v>
      </c>
      <c r="I244" s="169" t="s">
        <v>1225</v>
      </c>
      <c r="J244" s="169" t="s">
        <v>1226</v>
      </c>
      <c r="K244" s="170">
        <v>800</v>
      </c>
      <c r="L244" s="195"/>
      <c r="M244" s="9"/>
      <c r="N244" s="9"/>
      <c r="O244" s="136"/>
      <c r="P244" s="143"/>
      <c r="Q244" s="11"/>
    </row>
    <row r="245" spans="1:17" x14ac:dyDescent="0.2">
      <c r="A245" s="8"/>
      <c r="B245" s="9"/>
      <c r="C245" s="9"/>
      <c r="D245" s="9"/>
      <c r="E245" s="9"/>
      <c r="F245" s="9"/>
      <c r="G245" s="9"/>
      <c r="H245" s="168" t="s">
        <v>1227</v>
      </c>
      <c r="I245" s="169" t="s">
        <v>1228</v>
      </c>
      <c r="J245" s="169" t="s">
        <v>1229</v>
      </c>
      <c r="K245" s="170">
        <v>804</v>
      </c>
      <c r="L245" s="195"/>
      <c r="M245" s="9"/>
      <c r="N245" s="9"/>
      <c r="O245" s="136"/>
      <c r="P245" s="143"/>
      <c r="Q245" s="11"/>
    </row>
    <row r="246" spans="1:17" x14ac:dyDescent="0.2">
      <c r="A246" s="8"/>
      <c r="B246" s="9"/>
      <c r="C246" s="9"/>
      <c r="D246" s="9"/>
      <c r="E246" s="9"/>
      <c r="F246" s="9"/>
      <c r="G246" s="9"/>
      <c r="H246" s="168" t="s">
        <v>1230</v>
      </c>
      <c r="I246" s="169" t="s">
        <v>1231</v>
      </c>
      <c r="J246" s="169" t="s">
        <v>1232</v>
      </c>
      <c r="K246" s="170">
        <v>784</v>
      </c>
      <c r="L246" s="195"/>
      <c r="M246" s="9"/>
      <c r="N246" s="9"/>
      <c r="O246" s="136"/>
      <c r="P246" s="143"/>
      <c r="Q246" s="11"/>
    </row>
    <row r="247" spans="1:17" x14ac:dyDescent="0.2">
      <c r="A247" s="8"/>
      <c r="B247" s="9"/>
      <c r="C247" s="9"/>
      <c r="D247" s="9"/>
      <c r="E247" s="9"/>
      <c r="F247" s="9"/>
      <c r="G247" s="9"/>
      <c r="H247" s="168" t="s">
        <v>1233</v>
      </c>
      <c r="I247" s="169" t="s">
        <v>1234</v>
      </c>
      <c r="J247" s="169" t="s">
        <v>1235</v>
      </c>
      <c r="K247" s="170">
        <v>826</v>
      </c>
      <c r="L247" s="195"/>
      <c r="M247" s="9"/>
      <c r="N247" s="9"/>
      <c r="O247" s="136"/>
      <c r="P247" s="143"/>
      <c r="Q247" s="11"/>
    </row>
    <row r="248" spans="1:17" x14ac:dyDescent="0.2">
      <c r="A248" s="8"/>
      <c r="B248" s="9"/>
      <c r="C248" s="9"/>
      <c r="D248" s="9"/>
      <c r="E248" s="9"/>
      <c r="F248" s="9"/>
      <c r="G248" s="9"/>
      <c r="H248" s="168" t="s">
        <v>1236</v>
      </c>
      <c r="I248" s="169" t="s">
        <v>1237</v>
      </c>
      <c r="J248" s="169" t="s">
        <v>1238</v>
      </c>
      <c r="K248" s="170">
        <v>581</v>
      </c>
      <c r="L248" s="195"/>
      <c r="M248" s="9"/>
      <c r="N248" s="9"/>
      <c r="O248" s="136"/>
      <c r="P248" s="143"/>
      <c r="Q248" s="11"/>
    </row>
    <row r="249" spans="1:17" x14ac:dyDescent="0.2">
      <c r="A249" s="8"/>
      <c r="B249" s="9"/>
      <c r="C249" s="9"/>
      <c r="D249" s="9"/>
      <c r="E249" s="9"/>
      <c r="F249" s="9"/>
      <c r="G249" s="9"/>
      <c r="H249" s="168" t="s">
        <v>1239</v>
      </c>
      <c r="I249" s="169" t="s">
        <v>1240</v>
      </c>
      <c r="J249" s="169" t="s">
        <v>1241</v>
      </c>
      <c r="K249" s="170">
        <v>840</v>
      </c>
      <c r="L249" s="195"/>
      <c r="M249" s="9"/>
      <c r="N249" s="9"/>
      <c r="O249" s="136"/>
      <c r="P249" s="143"/>
      <c r="Q249" s="11"/>
    </row>
    <row r="250" spans="1:17" x14ac:dyDescent="0.2">
      <c r="A250" s="8"/>
      <c r="B250" s="9"/>
      <c r="C250" s="9"/>
      <c r="D250" s="9"/>
      <c r="E250" s="9"/>
      <c r="F250" s="9"/>
      <c r="G250" s="9"/>
      <c r="H250" s="168" t="s">
        <v>1242</v>
      </c>
      <c r="I250" s="169" t="s">
        <v>1243</v>
      </c>
      <c r="J250" s="169" t="s">
        <v>1244</v>
      </c>
      <c r="K250" s="170">
        <v>858</v>
      </c>
      <c r="L250" s="195"/>
      <c r="M250" s="9"/>
      <c r="N250" s="9"/>
      <c r="O250" s="136"/>
      <c r="P250" s="143"/>
      <c r="Q250" s="11"/>
    </row>
    <row r="251" spans="1:17" x14ac:dyDescent="0.2">
      <c r="A251" s="8"/>
      <c r="B251" s="9"/>
      <c r="C251" s="9"/>
      <c r="D251" s="9"/>
      <c r="E251" s="9"/>
      <c r="F251" s="9"/>
      <c r="G251" s="9"/>
      <c r="H251" s="168" t="s">
        <v>1245</v>
      </c>
      <c r="I251" s="169" t="s">
        <v>1246</v>
      </c>
      <c r="J251" s="169" t="s">
        <v>1247</v>
      </c>
      <c r="K251" s="170">
        <v>860</v>
      </c>
      <c r="L251" s="195"/>
      <c r="M251" s="9"/>
      <c r="N251" s="9"/>
      <c r="O251" s="136"/>
      <c r="P251" s="143"/>
      <c r="Q251" s="11"/>
    </row>
    <row r="252" spans="1:17" x14ac:dyDescent="0.2">
      <c r="A252" s="8"/>
      <c r="B252" s="9"/>
      <c r="C252" s="9"/>
      <c r="D252" s="9"/>
      <c r="E252" s="9"/>
      <c r="F252" s="9"/>
      <c r="G252" s="9"/>
      <c r="H252" s="168" t="s">
        <v>1248</v>
      </c>
      <c r="I252" s="169" t="s">
        <v>1249</v>
      </c>
      <c r="J252" s="169" t="s">
        <v>1250</v>
      </c>
      <c r="K252" s="170">
        <v>548</v>
      </c>
      <c r="L252" s="195"/>
      <c r="M252" s="9"/>
      <c r="N252" s="9"/>
      <c r="O252" s="136"/>
      <c r="P252" s="143"/>
      <c r="Q252" s="11"/>
    </row>
    <row r="253" spans="1:17" x14ac:dyDescent="0.2">
      <c r="A253" s="8"/>
      <c r="B253" s="9"/>
      <c r="C253" s="9"/>
      <c r="D253" s="9"/>
      <c r="E253" s="9"/>
      <c r="F253" s="9"/>
      <c r="G253" s="9"/>
      <c r="H253" s="168" t="s">
        <v>1251</v>
      </c>
      <c r="I253" s="169" t="s">
        <v>1252</v>
      </c>
      <c r="J253" s="169" t="s">
        <v>1253</v>
      </c>
      <c r="K253" s="170">
        <v>862</v>
      </c>
      <c r="L253" s="195"/>
      <c r="M253" s="9"/>
      <c r="N253" s="9"/>
      <c r="O253" s="136"/>
      <c r="P253" s="143"/>
      <c r="Q253" s="11"/>
    </row>
    <row r="254" spans="1:17" x14ac:dyDescent="0.2">
      <c r="A254" s="8"/>
      <c r="B254" s="9"/>
      <c r="C254" s="9"/>
      <c r="D254" s="9"/>
      <c r="E254" s="9"/>
      <c r="F254" s="9"/>
      <c r="G254" s="9"/>
      <c r="H254" s="168" t="s">
        <v>1254</v>
      </c>
      <c r="I254" s="169" t="s">
        <v>1255</v>
      </c>
      <c r="J254" s="169" t="s">
        <v>1256</v>
      </c>
      <c r="K254" s="170">
        <v>704</v>
      </c>
      <c r="L254" s="195"/>
      <c r="M254" s="9"/>
      <c r="N254" s="9"/>
      <c r="O254" s="136"/>
      <c r="P254" s="143"/>
      <c r="Q254" s="11"/>
    </row>
    <row r="255" spans="1:17" x14ac:dyDescent="0.2">
      <c r="A255" s="8"/>
      <c r="B255" s="9"/>
      <c r="C255" s="9"/>
      <c r="D255" s="9"/>
      <c r="E255" s="9"/>
      <c r="F255" s="9"/>
      <c r="G255" s="9"/>
      <c r="H255" s="168" t="s">
        <v>1257</v>
      </c>
      <c r="I255" s="169" t="s">
        <v>1258</v>
      </c>
      <c r="J255" s="169" t="s">
        <v>1259</v>
      </c>
      <c r="K255" s="170">
        <v>92</v>
      </c>
      <c r="L255" s="195"/>
      <c r="M255" s="9"/>
      <c r="N255" s="9"/>
      <c r="O255" s="136"/>
      <c r="P255" s="143"/>
      <c r="Q255" s="11"/>
    </row>
    <row r="256" spans="1:17" x14ac:dyDescent="0.2">
      <c r="A256" s="8"/>
      <c r="B256" s="9"/>
      <c r="C256" s="9"/>
      <c r="D256" s="9"/>
      <c r="E256" s="9"/>
      <c r="F256" s="9"/>
      <c r="G256" s="9"/>
      <c r="H256" s="168" t="s">
        <v>1260</v>
      </c>
      <c r="I256" s="169" t="s">
        <v>1261</v>
      </c>
      <c r="J256" s="169" t="s">
        <v>1262</v>
      </c>
      <c r="K256" s="170">
        <v>850</v>
      </c>
      <c r="L256" s="195"/>
      <c r="M256" s="9"/>
      <c r="N256" s="9"/>
      <c r="O256" s="136"/>
      <c r="P256" s="143"/>
      <c r="Q256" s="11"/>
    </row>
    <row r="257" spans="1:17" x14ac:dyDescent="0.2">
      <c r="A257" s="8"/>
      <c r="B257" s="9"/>
      <c r="C257" s="9"/>
      <c r="D257" s="9"/>
      <c r="E257" s="9"/>
      <c r="F257" s="9"/>
      <c r="G257" s="9"/>
      <c r="H257" s="168" t="s">
        <v>1263</v>
      </c>
      <c r="I257" s="169" t="s">
        <v>1264</v>
      </c>
      <c r="J257" s="169" t="s">
        <v>1265</v>
      </c>
      <c r="K257" s="170">
        <v>876</v>
      </c>
      <c r="L257" s="195"/>
      <c r="M257" s="9"/>
      <c r="N257" s="9"/>
      <c r="O257" s="136"/>
      <c r="P257" s="143"/>
      <c r="Q257" s="11"/>
    </row>
    <row r="258" spans="1:17" x14ac:dyDescent="0.2">
      <c r="A258" s="8"/>
      <c r="B258" s="9"/>
      <c r="C258" s="9"/>
      <c r="D258" s="9"/>
      <c r="E258" s="9"/>
      <c r="F258" s="9"/>
      <c r="G258" s="9"/>
      <c r="H258" s="168" t="s">
        <v>1266</v>
      </c>
      <c r="I258" s="169" t="s">
        <v>1267</v>
      </c>
      <c r="J258" s="169" t="s">
        <v>1268</v>
      </c>
      <c r="K258" s="170">
        <v>732</v>
      </c>
      <c r="L258" s="195"/>
      <c r="M258" s="9"/>
      <c r="N258" s="9"/>
      <c r="O258" s="136"/>
      <c r="P258" s="143"/>
      <c r="Q258" s="11"/>
    </row>
    <row r="259" spans="1:17" x14ac:dyDescent="0.2">
      <c r="A259" s="8"/>
      <c r="B259" s="9"/>
      <c r="C259" s="9"/>
      <c r="D259" s="9"/>
      <c r="E259" s="9"/>
      <c r="F259" s="9"/>
      <c r="G259" s="9"/>
      <c r="H259" s="168" t="s">
        <v>1269</v>
      </c>
      <c r="I259" s="169" t="s">
        <v>1270</v>
      </c>
      <c r="J259" s="169" t="s">
        <v>1271</v>
      </c>
      <c r="K259" s="170">
        <v>887</v>
      </c>
      <c r="L259" s="195"/>
      <c r="M259" s="9"/>
      <c r="N259" s="9"/>
      <c r="O259" s="136"/>
      <c r="P259" s="143"/>
      <c r="Q259" s="11"/>
    </row>
    <row r="260" spans="1:17" x14ac:dyDescent="0.2">
      <c r="A260" s="8"/>
      <c r="B260" s="9"/>
      <c r="C260" s="9"/>
      <c r="D260" s="9"/>
      <c r="E260" s="9"/>
      <c r="F260" s="9"/>
      <c r="G260" s="9"/>
      <c r="H260" s="168" t="s">
        <v>1272</v>
      </c>
      <c r="I260" s="169" t="s">
        <v>1273</v>
      </c>
      <c r="J260" s="169" t="s">
        <v>1274</v>
      </c>
      <c r="K260" s="170">
        <v>894</v>
      </c>
      <c r="L260" s="195"/>
      <c r="M260" s="9"/>
      <c r="N260" s="9"/>
      <c r="O260" s="136"/>
      <c r="P260" s="143"/>
      <c r="Q260" s="11"/>
    </row>
    <row r="261" spans="1:17" x14ac:dyDescent="0.2">
      <c r="A261" s="8"/>
      <c r="B261" s="9"/>
      <c r="C261" s="9"/>
      <c r="D261" s="9"/>
      <c r="E261" s="9"/>
      <c r="F261" s="9"/>
      <c r="G261" s="9"/>
      <c r="H261" s="171" t="s">
        <v>1275</v>
      </c>
      <c r="I261" s="172" t="s">
        <v>1276</v>
      </c>
      <c r="J261" s="172" t="s">
        <v>1277</v>
      </c>
      <c r="K261" s="173">
        <v>716</v>
      </c>
      <c r="L261" s="195"/>
      <c r="M261" s="9"/>
      <c r="N261" s="9"/>
      <c r="O261" s="136"/>
      <c r="P261" s="143"/>
      <c r="Q261" s="11"/>
    </row>
    <row r="262" spans="1:17" x14ac:dyDescent="0.2">
      <c r="L262" s="115"/>
      <c r="Q262" s="11"/>
    </row>
    <row r="263" spans="1:17" x14ac:dyDescent="0.2">
      <c r="L263" s="114">
        <f>SUM(L12:L261)</f>
        <v>0</v>
      </c>
      <c r="M263" s="113"/>
      <c r="Q263" s="11"/>
    </row>
    <row r="264" spans="1:17" x14ac:dyDescent="0.2">
      <c r="Q264" s="11"/>
    </row>
    <row r="265" spans="1:17" ht="13.5" thickBot="1" x14ac:dyDescent="0.25">
      <c r="A265" s="20"/>
      <c r="B265" s="21"/>
      <c r="C265" s="21"/>
      <c r="D265" s="21"/>
      <c r="E265" s="21"/>
      <c r="F265" s="21"/>
      <c r="G265" s="21"/>
      <c r="H265" s="21"/>
      <c r="I265" s="21"/>
      <c r="J265" s="21"/>
      <c r="K265" s="21"/>
      <c r="L265" s="21"/>
      <c r="M265" s="21"/>
      <c r="N265" s="21"/>
      <c r="O265" s="22"/>
      <c r="P265" s="22"/>
      <c r="Q265" s="23"/>
    </row>
    <row r="274" spans="7:7" x14ac:dyDescent="0.2">
      <c r="G274" s="2"/>
    </row>
  </sheetData>
  <sheetProtection algorithmName="SHA-512" hashValue="+oID55+s/yjloV1dkPz7Zwhgoc/gtQrtgPVcTBTmZ1c+51dJPlLFWeGXkKVZu9Xn00BNic0T/LFpzPVTDcQVjA==" saltValue="yHt6iHfnMiLfIR0uW1K/CQ==" spinCount="100000" sheet="1" objects="1" scenarios="1"/>
  <protectedRanges>
    <protectedRange sqref="H7" name="CoInfo"/>
    <protectedRange sqref="L263" name="CoInfo_1_2_1"/>
  </protectedRanges>
  <customSheetViews>
    <customSheetView guid="{00B830FA-6284-458C-9475-AEF38805FF18}" showGridLines="0" fitToPage="1">
      <pane ySplit="8" topLeftCell="A69" activePane="bottomLeft" state="frozen"/>
      <selection pane="bottomLeft" activeCell="B7" sqref="B7"/>
      <pageMargins left="0.70866141732283472" right="0.70866141732283472" top="0.74803149606299213" bottom="0.74803149606299213" header="0.31496062992125984" footer="0.31496062992125984"/>
      <printOptions horizontalCentered="1" verticalCentered="1"/>
      <pageSetup scale="72" orientation="portrait" r:id="rId1"/>
    </customSheetView>
    <customSheetView guid="{ED25EFEB-FAA9-48EB-A433-F56600AA8F8A}" showPageBreaks="1" showGridLines="0" fitToPage="1" printArea="1">
      <pane ySplit="8" topLeftCell="A69" activePane="bottomLeft" state="frozen"/>
      <selection pane="bottomLeft" activeCell="B7" sqref="B7"/>
      <pageMargins left="0.70866141732283472" right="0.70866141732283472" top="0.74803149606299213" bottom="0.74803149606299213" header="0.31496062992125984" footer="0.31496062992125984"/>
      <printOptions horizontalCentered="1" verticalCentered="1"/>
      <pageSetup scale="72" orientation="portrait" r:id="rId2"/>
    </customSheetView>
  </customSheetViews>
  <mergeCells count="1">
    <mergeCell ref="B10:M10"/>
  </mergeCells>
  <dataValidations count="2">
    <dataValidation type="decimal" allowBlank="1" showInputMessage="1" showErrorMessage="1" sqref="M263 L262:L263">
      <formula1>0</formula1>
      <formula2>1</formula2>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P12:P261">
      <formula1>"Actual,Estimate,N/A"</formula1>
    </dataValidation>
  </dataValidations>
  <printOptions horizontalCentered="1" verticalCentered="1"/>
  <pageMargins left="0.70866141732283472" right="0.70866141732283472" top="0.74803149606299213" bottom="0.74803149606299213" header="0.31496062992125984" footer="0.31496062992125984"/>
  <pageSetup scale="19" orientation="portrait" r:id="rId3"/>
  <drawing r:id="rId4"/>
  <tableParts count="1">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W263"/>
  <sheetViews>
    <sheetView showGridLines="0" showRowColHeaders="0" zoomScaleNormal="100" zoomScaleSheetLayoutView="100" workbookViewId="0">
      <pane ySplit="8" topLeftCell="A9" activePane="bottomLeft" state="frozen"/>
      <selection activeCell="H3" sqref="H3"/>
      <selection pane="bottomLeft" activeCell="L13" sqref="L13"/>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44.125" style="155" customWidth="1"/>
    <col min="9" max="11" width="9.625" style="3" customWidth="1"/>
    <col min="12" max="12" width="11.5" style="1" customWidth="1"/>
    <col min="13" max="13" width="1.875" style="1" customWidth="1"/>
    <col min="14" max="14" width="9.625" style="1" customWidth="1"/>
    <col min="15" max="15" width="1.875" style="3" customWidth="1"/>
    <col min="16" max="16" width="5.625" style="3" customWidth="1"/>
    <col min="17" max="17" width="1.25" style="1" customWidth="1"/>
    <col min="18" max="18" width="9" style="1"/>
    <col min="19" max="19" width="9" style="31"/>
    <col min="20" max="23" width="9" style="1"/>
    <col min="24" max="24" width="1.25" style="1" customWidth="1"/>
    <col min="25" max="16384" width="9" style="1"/>
  </cols>
  <sheetData>
    <row r="1" spans="1:23" x14ac:dyDescent="0.2">
      <c r="A1" s="4"/>
      <c r="B1" s="5"/>
      <c r="C1" s="5"/>
      <c r="D1" s="5"/>
      <c r="E1" s="5"/>
      <c r="F1" s="5"/>
      <c r="G1" s="5"/>
      <c r="H1" s="158"/>
      <c r="I1" s="6"/>
      <c r="J1" s="6"/>
      <c r="K1" s="6"/>
      <c r="L1" s="5"/>
      <c r="M1" s="5"/>
      <c r="N1" s="91" t="s">
        <v>520</v>
      </c>
      <c r="O1" s="6"/>
      <c r="P1" s="6"/>
      <c r="Q1" s="7"/>
    </row>
    <row r="2" spans="1:23" x14ac:dyDescent="0.2">
      <c r="A2" s="8"/>
      <c r="B2" s="9"/>
      <c r="C2" s="9"/>
      <c r="D2" s="9"/>
      <c r="E2" s="9"/>
      <c r="F2" s="9"/>
      <c r="G2" s="9"/>
      <c r="H2" s="55"/>
      <c r="I2" s="136"/>
      <c r="J2" s="136"/>
      <c r="K2" s="136"/>
      <c r="L2" s="9"/>
      <c r="M2" s="9"/>
      <c r="N2" s="136"/>
      <c r="O2" s="136"/>
      <c r="P2" s="136"/>
      <c r="Q2" s="11"/>
    </row>
    <row r="3" spans="1:23" x14ac:dyDescent="0.2">
      <c r="A3" s="8"/>
      <c r="B3" s="9"/>
      <c r="C3" s="9"/>
      <c r="D3" s="9"/>
      <c r="E3" s="9"/>
      <c r="F3" s="9"/>
      <c r="G3" s="9"/>
      <c r="H3" s="55"/>
      <c r="I3" s="136"/>
      <c r="J3" s="136"/>
      <c r="K3" s="136"/>
      <c r="L3" s="9"/>
      <c r="M3" s="9"/>
      <c r="N3" s="136"/>
      <c r="O3" s="136"/>
      <c r="P3" s="136"/>
      <c r="Q3" s="11"/>
    </row>
    <row r="4" spans="1:23" ht="44.25" customHeight="1" x14ac:dyDescent="0.7">
      <c r="A4" s="8"/>
      <c r="B4" s="9"/>
      <c r="C4" s="9"/>
      <c r="D4" s="9"/>
      <c r="E4" s="9"/>
      <c r="F4" s="9"/>
      <c r="G4" s="9"/>
      <c r="H4" s="162" t="s">
        <v>261</v>
      </c>
      <c r="I4" s="136"/>
      <c r="J4" s="136"/>
      <c r="K4" s="136"/>
      <c r="L4" s="9"/>
      <c r="M4" s="9"/>
      <c r="N4" s="136"/>
      <c r="O4" s="136"/>
      <c r="P4" s="136"/>
      <c r="Q4" s="11"/>
    </row>
    <row r="5" spans="1:23" x14ac:dyDescent="0.2">
      <c r="A5" s="8"/>
      <c r="B5" s="9"/>
      <c r="C5" s="9"/>
      <c r="D5" s="9"/>
      <c r="E5" s="9"/>
      <c r="F5" s="9"/>
      <c r="G5" s="9"/>
      <c r="H5" s="55"/>
      <c r="I5" s="136"/>
      <c r="J5" s="136"/>
      <c r="K5" s="136"/>
      <c r="L5" s="9"/>
      <c r="M5" s="9"/>
      <c r="N5" s="136"/>
      <c r="O5" s="136"/>
      <c r="P5" s="136"/>
      <c r="Q5" s="11"/>
    </row>
    <row r="6" spans="1:23" x14ac:dyDescent="0.2">
      <c r="A6" s="8"/>
      <c r="B6" s="9"/>
      <c r="C6" s="9"/>
      <c r="D6" s="9"/>
      <c r="E6" s="9"/>
      <c r="F6" s="9"/>
      <c r="G6" s="9"/>
      <c r="H6" s="55"/>
      <c r="I6" s="136"/>
      <c r="J6" s="136"/>
      <c r="K6" s="136"/>
      <c r="L6" s="9"/>
      <c r="M6" s="9"/>
      <c r="N6" s="136"/>
      <c r="O6" s="136"/>
      <c r="P6" s="136"/>
      <c r="Q6" s="11"/>
    </row>
    <row r="7" spans="1:23" ht="13.9" customHeight="1" x14ac:dyDescent="0.25">
      <c r="A7" s="8"/>
      <c r="B7" s="13" t="s">
        <v>498</v>
      </c>
      <c r="C7" s="9"/>
      <c r="D7" s="9"/>
      <c r="E7" s="9"/>
      <c r="F7" s="9"/>
      <c r="G7" s="9"/>
      <c r="H7" s="159" t="str">
        <f>IF('Company information'!H7:N7="","",'Company information'!H7:N7)</f>
        <v/>
      </c>
      <c r="I7" s="163"/>
      <c r="J7" s="163"/>
      <c r="K7" s="163"/>
      <c r="L7" s="157"/>
      <c r="M7" s="9"/>
      <c r="N7" s="136"/>
      <c r="O7" s="136"/>
      <c r="P7" s="136"/>
      <c r="Q7" s="11"/>
    </row>
    <row r="8" spans="1:23" ht="25.5" x14ac:dyDescent="0.2">
      <c r="A8" s="8"/>
      <c r="B8" s="9"/>
      <c r="C8" s="14"/>
      <c r="D8" s="14"/>
      <c r="E8" s="14"/>
      <c r="F8" s="14"/>
      <c r="G8" s="14"/>
      <c r="H8" s="160"/>
      <c r="I8" s="16"/>
      <c r="J8" s="16"/>
      <c r="K8" s="16"/>
      <c r="L8" s="15"/>
      <c r="M8" s="15"/>
      <c r="N8" s="109"/>
      <c r="O8" s="109"/>
      <c r="P8" s="110" t="s">
        <v>103</v>
      </c>
      <c r="Q8" s="11"/>
    </row>
    <row r="9" spans="1:23" x14ac:dyDescent="0.2">
      <c r="A9" s="8"/>
      <c r="B9" s="13"/>
      <c r="C9" s="9"/>
      <c r="D9" s="9"/>
      <c r="E9" s="9"/>
      <c r="F9" s="9"/>
      <c r="G9" s="9"/>
      <c r="H9" s="55"/>
      <c r="I9" s="136"/>
      <c r="J9" s="136"/>
      <c r="K9" s="136"/>
      <c r="L9" s="9"/>
      <c r="M9" s="9"/>
      <c r="N9" s="9"/>
      <c r="O9" s="16"/>
      <c r="P9" s="16"/>
      <c r="Q9" s="11"/>
    </row>
    <row r="10" spans="1:23" ht="28.15" customHeight="1" x14ac:dyDescent="0.2">
      <c r="A10" s="8"/>
      <c r="C10" s="164"/>
      <c r="D10" s="164"/>
      <c r="E10" s="164"/>
      <c r="F10" s="164"/>
      <c r="G10" s="164"/>
      <c r="H10" s="276" t="s">
        <v>519</v>
      </c>
      <c r="I10" s="276"/>
      <c r="J10" s="276"/>
      <c r="K10" s="276"/>
      <c r="L10" s="276"/>
      <c r="M10" s="164"/>
      <c r="N10" s="9"/>
      <c r="O10" s="9"/>
      <c r="P10" s="16"/>
      <c r="Q10" s="11"/>
    </row>
    <row r="11" spans="1:23" ht="13.9" customHeight="1" x14ac:dyDescent="0.2">
      <c r="A11" s="8"/>
      <c r="B11" s="9"/>
      <c r="C11" s="9"/>
      <c r="D11" s="9"/>
      <c r="E11" s="9"/>
      <c r="F11" s="9"/>
      <c r="G11" s="9"/>
      <c r="H11" s="55"/>
      <c r="I11" s="136"/>
      <c r="J11" s="136"/>
      <c r="K11" s="136"/>
      <c r="L11" s="9"/>
      <c r="M11" s="9"/>
      <c r="N11" s="9"/>
      <c r="O11" s="9"/>
      <c r="P11" s="136"/>
      <c r="Q11" s="11"/>
      <c r="W11" s="136"/>
    </row>
    <row r="12" spans="1:23" s="155" customFormat="1" ht="25.5" x14ac:dyDescent="0.2">
      <c r="A12" s="153"/>
      <c r="B12" s="55"/>
      <c r="C12" s="55"/>
      <c r="D12" s="55"/>
      <c r="E12" s="55"/>
      <c r="F12" s="55"/>
      <c r="G12" s="55"/>
      <c r="H12" s="165" t="s">
        <v>526</v>
      </c>
      <c r="I12" s="166" t="s">
        <v>527</v>
      </c>
      <c r="J12" s="166" t="s">
        <v>528</v>
      </c>
      <c r="K12" s="166" t="s">
        <v>529</v>
      </c>
      <c r="L12" s="167" t="s">
        <v>530</v>
      </c>
      <c r="M12" s="55"/>
      <c r="N12" s="55"/>
      <c r="O12" s="55"/>
      <c r="P12" s="50"/>
      <c r="Q12" s="154"/>
      <c r="S12" s="156"/>
      <c r="W12" s="50"/>
    </row>
    <row r="13" spans="1:23" ht="13.9" customHeight="1" x14ac:dyDescent="0.2">
      <c r="A13" s="8"/>
      <c r="B13" s="9"/>
      <c r="C13" s="9"/>
      <c r="D13" s="9"/>
      <c r="E13" s="9"/>
      <c r="F13" s="9"/>
      <c r="G13" s="9"/>
      <c r="H13" s="168" t="s">
        <v>531</v>
      </c>
      <c r="I13" s="169" t="s">
        <v>532</v>
      </c>
      <c r="J13" s="169" t="s">
        <v>533</v>
      </c>
      <c r="K13" s="170">
        <v>4</v>
      </c>
      <c r="L13" s="195"/>
      <c r="M13" s="148"/>
      <c r="N13" s="148"/>
      <c r="O13" s="148"/>
      <c r="P13" s="143"/>
      <c r="Q13" s="11"/>
      <c r="W13" s="136"/>
    </row>
    <row r="14" spans="1:23" ht="13.9" customHeight="1" x14ac:dyDescent="0.2">
      <c r="A14" s="8"/>
      <c r="B14" s="9"/>
      <c r="C14" s="9"/>
      <c r="D14" s="9"/>
      <c r="E14" s="9"/>
      <c r="F14" s="9"/>
      <c r="G14" s="9"/>
      <c r="H14" s="168" t="s">
        <v>534</v>
      </c>
      <c r="I14" s="169" t="s">
        <v>535</v>
      </c>
      <c r="J14" s="169" t="s">
        <v>536</v>
      </c>
      <c r="K14" s="170">
        <v>248</v>
      </c>
      <c r="L14" s="195"/>
      <c r="M14" s="148"/>
      <c r="N14" s="148"/>
      <c r="O14" s="148"/>
      <c r="P14" s="143"/>
      <c r="Q14" s="11"/>
      <c r="W14" s="3"/>
    </row>
    <row r="15" spans="1:23" ht="13.9" customHeight="1" x14ac:dyDescent="0.2">
      <c r="A15" s="8"/>
      <c r="B15" s="9"/>
      <c r="C15" s="9"/>
      <c r="D15" s="9"/>
      <c r="E15" s="9"/>
      <c r="F15" s="9"/>
      <c r="G15" s="9"/>
      <c r="H15" s="168" t="s">
        <v>537</v>
      </c>
      <c r="I15" s="169" t="s">
        <v>538</v>
      </c>
      <c r="J15" s="169" t="s">
        <v>539</v>
      </c>
      <c r="K15" s="170">
        <v>8</v>
      </c>
      <c r="L15" s="195"/>
      <c r="M15" s="148"/>
      <c r="N15" s="148"/>
      <c r="O15" s="148"/>
      <c r="P15" s="143"/>
      <c r="Q15" s="11"/>
      <c r="W15" s="3"/>
    </row>
    <row r="16" spans="1:23" ht="13.9" customHeight="1" x14ac:dyDescent="0.2">
      <c r="A16" s="8"/>
      <c r="B16" s="9"/>
      <c r="C16" s="9"/>
      <c r="D16" s="9"/>
      <c r="E16" s="9"/>
      <c r="F16" s="9"/>
      <c r="G16" s="9"/>
      <c r="H16" s="168" t="s">
        <v>540</v>
      </c>
      <c r="I16" s="169" t="s">
        <v>541</v>
      </c>
      <c r="J16" s="169" t="s">
        <v>542</v>
      </c>
      <c r="K16" s="170">
        <v>12</v>
      </c>
      <c r="L16" s="195"/>
      <c r="M16" s="148"/>
      <c r="N16" s="148"/>
      <c r="O16" s="148"/>
      <c r="P16" s="143"/>
      <c r="Q16" s="11"/>
      <c r="W16" s="136"/>
    </row>
    <row r="17" spans="1:23" ht="13.9" customHeight="1" x14ac:dyDescent="0.2">
      <c r="A17" s="8"/>
      <c r="B17" s="9"/>
      <c r="C17" s="30"/>
      <c r="D17" s="30"/>
      <c r="E17" s="30"/>
      <c r="F17" s="30"/>
      <c r="G17" s="30"/>
      <c r="H17" s="168" t="s">
        <v>543</v>
      </c>
      <c r="I17" s="169" t="s">
        <v>544</v>
      </c>
      <c r="J17" s="169" t="s">
        <v>545</v>
      </c>
      <c r="K17" s="170">
        <v>16</v>
      </c>
      <c r="L17" s="195"/>
      <c r="M17" s="148"/>
      <c r="N17" s="148"/>
      <c r="O17" s="148"/>
      <c r="P17" s="143"/>
      <c r="Q17" s="11"/>
      <c r="W17" s="136"/>
    </row>
    <row r="18" spans="1:23" ht="13.9" customHeight="1" x14ac:dyDescent="0.2">
      <c r="A18" s="8"/>
      <c r="B18" s="29"/>
      <c r="C18" s="29"/>
      <c r="D18" s="29"/>
      <c r="E18" s="29"/>
      <c r="F18" s="29"/>
      <c r="G18" s="29"/>
      <c r="H18" s="168" t="s">
        <v>546</v>
      </c>
      <c r="I18" s="169" t="s">
        <v>547</v>
      </c>
      <c r="J18" s="169" t="s">
        <v>548</v>
      </c>
      <c r="K18" s="170">
        <v>20</v>
      </c>
      <c r="L18" s="195"/>
      <c r="M18" s="148"/>
      <c r="N18" s="148"/>
      <c r="O18" s="148"/>
      <c r="P18" s="143"/>
      <c r="Q18" s="11"/>
      <c r="W18" s="136"/>
    </row>
    <row r="19" spans="1:23" ht="13.9" customHeight="1" x14ac:dyDescent="0.2">
      <c r="A19" s="8"/>
      <c r="B19" s="9"/>
      <c r="C19" s="9"/>
      <c r="D19" s="9"/>
      <c r="E19" s="9"/>
      <c r="F19" s="9"/>
      <c r="G19" s="9"/>
      <c r="H19" s="168" t="s">
        <v>549</v>
      </c>
      <c r="I19" s="169" t="s">
        <v>550</v>
      </c>
      <c r="J19" s="169" t="s">
        <v>551</v>
      </c>
      <c r="K19" s="170">
        <v>24</v>
      </c>
      <c r="L19" s="195"/>
      <c r="M19" s="148"/>
      <c r="N19" s="148"/>
      <c r="O19" s="148"/>
      <c r="P19" s="143"/>
      <c r="Q19" s="11"/>
      <c r="W19" s="136"/>
    </row>
    <row r="20" spans="1:23" ht="13.9" customHeight="1" x14ac:dyDescent="0.2">
      <c r="A20" s="8"/>
      <c r="B20" s="9"/>
      <c r="C20" s="9"/>
      <c r="D20" s="9"/>
      <c r="E20" s="9"/>
      <c r="F20" s="9"/>
      <c r="G20" s="9"/>
      <c r="H20" s="168" t="s">
        <v>552</v>
      </c>
      <c r="I20" s="169" t="s">
        <v>553</v>
      </c>
      <c r="J20" s="169" t="s">
        <v>554</v>
      </c>
      <c r="K20" s="170">
        <v>660</v>
      </c>
      <c r="L20" s="195"/>
      <c r="M20" s="148"/>
      <c r="N20" s="148"/>
      <c r="O20" s="148"/>
      <c r="P20" s="143"/>
      <c r="Q20" s="11"/>
      <c r="W20" s="136"/>
    </row>
    <row r="21" spans="1:23" ht="13.9" customHeight="1" x14ac:dyDescent="0.2">
      <c r="A21" s="8"/>
      <c r="B21" s="9"/>
      <c r="C21" s="9"/>
      <c r="D21" s="9"/>
      <c r="E21" s="9"/>
      <c r="F21" s="9"/>
      <c r="G21" s="9"/>
      <c r="H21" s="168" t="s">
        <v>555</v>
      </c>
      <c r="I21" s="169" t="s">
        <v>556</v>
      </c>
      <c r="J21" s="169" t="s">
        <v>557</v>
      </c>
      <c r="K21" s="170">
        <v>10</v>
      </c>
      <c r="L21" s="195"/>
      <c r="M21" s="148"/>
      <c r="N21" s="148"/>
      <c r="O21" s="148"/>
      <c r="P21" s="143"/>
      <c r="Q21" s="11"/>
      <c r="W21" s="136"/>
    </row>
    <row r="22" spans="1:23" ht="13.9" customHeight="1" x14ac:dyDescent="0.2">
      <c r="A22" s="8"/>
      <c r="B22" s="9"/>
      <c r="C22" s="9"/>
      <c r="D22" s="9"/>
      <c r="E22" s="9"/>
      <c r="F22" s="9"/>
      <c r="G22" s="9"/>
      <c r="H22" s="168" t="s">
        <v>558</v>
      </c>
      <c r="I22" s="169" t="s">
        <v>559</v>
      </c>
      <c r="J22" s="169" t="s">
        <v>560</v>
      </c>
      <c r="K22" s="170">
        <v>28</v>
      </c>
      <c r="L22" s="195"/>
      <c r="M22" s="148"/>
      <c r="N22" s="148"/>
      <c r="O22" s="148"/>
      <c r="P22" s="143"/>
      <c r="Q22" s="11"/>
      <c r="W22" s="136"/>
    </row>
    <row r="23" spans="1:23" ht="13.9" customHeight="1" x14ac:dyDescent="0.2">
      <c r="A23" s="8"/>
      <c r="B23" s="9"/>
      <c r="C23" s="9"/>
      <c r="D23" s="9"/>
      <c r="E23" s="9"/>
      <c r="F23" s="9"/>
      <c r="G23" s="9"/>
      <c r="H23" s="168" t="s">
        <v>561</v>
      </c>
      <c r="I23" s="169" t="s">
        <v>562</v>
      </c>
      <c r="J23" s="169" t="s">
        <v>563</v>
      </c>
      <c r="K23" s="170">
        <v>32</v>
      </c>
      <c r="L23" s="195"/>
      <c r="M23" s="148"/>
      <c r="N23" s="148"/>
      <c r="O23" s="148"/>
      <c r="P23" s="143"/>
      <c r="Q23" s="11"/>
      <c r="W23" s="136"/>
    </row>
    <row r="24" spans="1:23" ht="13.9" customHeight="1" x14ac:dyDescent="0.2">
      <c r="A24" s="8"/>
      <c r="B24" s="9"/>
      <c r="C24" s="9"/>
      <c r="D24" s="9"/>
      <c r="E24" s="9"/>
      <c r="F24" s="9"/>
      <c r="G24" s="9"/>
      <c r="H24" s="168" t="s">
        <v>564</v>
      </c>
      <c r="I24" s="169" t="s">
        <v>565</v>
      </c>
      <c r="J24" s="169" t="s">
        <v>566</v>
      </c>
      <c r="K24" s="170">
        <v>51</v>
      </c>
      <c r="L24" s="195"/>
      <c r="M24" s="148"/>
      <c r="N24" s="148"/>
      <c r="O24" s="148"/>
      <c r="P24" s="143"/>
      <c r="Q24" s="11"/>
      <c r="W24" s="3"/>
    </row>
    <row r="25" spans="1:23" ht="13.9" customHeight="1" x14ac:dyDescent="0.2">
      <c r="A25" s="8"/>
      <c r="B25" s="9"/>
      <c r="C25" s="9"/>
      <c r="D25" s="9"/>
      <c r="E25" s="9"/>
      <c r="F25" s="9"/>
      <c r="G25" s="9"/>
      <c r="H25" s="168" t="s">
        <v>567</v>
      </c>
      <c r="I25" s="169" t="s">
        <v>568</v>
      </c>
      <c r="J25" s="169" t="s">
        <v>569</v>
      </c>
      <c r="K25" s="170">
        <v>533</v>
      </c>
      <c r="L25" s="195"/>
      <c r="M25" s="148"/>
      <c r="N25" s="148"/>
      <c r="O25" s="148"/>
      <c r="P25" s="143"/>
      <c r="Q25" s="11"/>
      <c r="W25" s="136"/>
    </row>
    <row r="26" spans="1:23" ht="13.9" customHeight="1" x14ac:dyDescent="0.2">
      <c r="A26" s="8"/>
      <c r="B26" s="49"/>
      <c r="C26" s="9"/>
      <c r="D26" s="9"/>
      <c r="E26" s="9"/>
      <c r="F26" s="9"/>
      <c r="G26" s="9"/>
      <c r="H26" s="168" t="s">
        <v>570</v>
      </c>
      <c r="I26" s="169" t="s">
        <v>571</v>
      </c>
      <c r="J26" s="169" t="s">
        <v>572</v>
      </c>
      <c r="K26" s="170">
        <v>36</v>
      </c>
      <c r="L26" s="195"/>
      <c r="M26" s="148"/>
      <c r="N26" s="148"/>
      <c r="O26" s="148"/>
      <c r="P26" s="143"/>
      <c r="Q26" s="11"/>
      <c r="W26" s="136"/>
    </row>
    <row r="27" spans="1:23" ht="13.9" customHeight="1" x14ac:dyDescent="0.2">
      <c r="A27" s="8"/>
      <c r="B27" s="9"/>
      <c r="C27" s="9"/>
      <c r="D27" s="9"/>
      <c r="E27" s="9"/>
      <c r="F27" s="9"/>
      <c r="G27" s="9"/>
      <c r="H27" s="168" t="s">
        <v>573</v>
      </c>
      <c r="I27" s="169" t="s">
        <v>574</v>
      </c>
      <c r="J27" s="169" t="s">
        <v>575</v>
      </c>
      <c r="K27" s="170">
        <v>40</v>
      </c>
      <c r="L27" s="195"/>
      <c r="M27" s="148"/>
      <c r="N27" s="148"/>
      <c r="O27" s="148"/>
      <c r="P27" s="143"/>
      <c r="Q27" s="11"/>
      <c r="W27" s="136"/>
    </row>
    <row r="28" spans="1:23" ht="13.9" customHeight="1" x14ac:dyDescent="0.2">
      <c r="A28" s="8"/>
      <c r="B28" s="9"/>
      <c r="C28" s="9"/>
      <c r="D28" s="9"/>
      <c r="E28" s="9"/>
      <c r="F28" s="9"/>
      <c r="G28" s="9"/>
      <c r="H28" s="168" t="s">
        <v>576</v>
      </c>
      <c r="I28" s="169" t="s">
        <v>577</v>
      </c>
      <c r="J28" s="169" t="s">
        <v>578</v>
      </c>
      <c r="K28" s="170">
        <v>31</v>
      </c>
      <c r="L28" s="195"/>
      <c r="M28" s="148"/>
      <c r="N28" s="148"/>
      <c r="O28" s="148"/>
      <c r="P28" s="143"/>
      <c r="Q28" s="11"/>
      <c r="W28" s="136"/>
    </row>
    <row r="29" spans="1:23" ht="13.9" customHeight="1" x14ac:dyDescent="0.2">
      <c r="A29" s="8"/>
      <c r="B29" s="9"/>
      <c r="C29" s="9"/>
      <c r="D29" s="9"/>
      <c r="E29" s="9"/>
      <c r="F29" s="9"/>
      <c r="G29" s="9"/>
      <c r="H29" s="168" t="s">
        <v>579</v>
      </c>
      <c r="I29" s="169" t="s">
        <v>580</v>
      </c>
      <c r="J29" s="169" t="s">
        <v>581</v>
      </c>
      <c r="K29" s="170">
        <v>44</v>
      </c>
      <c r="L29" s="195"/>
      <c r="M29" s="148"/>
      <c r="N29" s="148"/>
      <c r="O29" s="148"/>
      <c r="P29" s="143"/>
      <c r="Q29" s="11"/>
      <c r="W29" s="136"/>
    </row>
    <row r="30" spans="1:23" ht="13.9" customHeight="1" x14ac:dyDescent="0.2">
      <c r="A30" s="8"/>
      <c r="B30" s="9"/>
      <c r="C30" s="9"/>
      <c r="D30" s="9"/>
      <c r="E30" s="9"/>
      <c r="F30" s="9"/>
      <c r="G30" s="9"/>
      <c r="H30" s="168" t="s">
        <v>582</v>
      </c>
      <c r="I30" s="169" t="s">
        <v>583</v>
      </c>
      <c r="J30" s="169" t="s">
        <v>584</v>
      </c>
      <c r="K30" s="170">
        <v>48</v>
      </c>
      <c r="L30" s="195"/>
      <c r="M30" s="148"/>
      <c r="N30" s="148"/>
      <c r="O30" s="148"/>
      <c r="P30" s="143"/>
      <c r="Q30" s="11"/>
      <c r="W30" s="136"/>
    </row>
    <row r="31" spans="1:23" ht="13.9" customHeight="1" x14ac:dyDescent="0.2">
      <c r="A31" s="8"/>
      <c r="B31" s="9"/>
      <c r="C31" s="9"/>
      <c r="D31" s="9"/>
      <c r="E31" s="9"/>
      <c r="F31" s="9"/>
      <c r="G31" s="9"/>
      <c r="H31" s="168" t="s">
        <v>585</v>
      </c>
      <c r="I31" s="169" t="s">
        <v>586</v>
      </c>
      <c r="J31" s="169" t="s">
        <v>587</v>
      </c>
      <c r="K31" s="170">
        <v>50</v>
      </c>
      <c r="L31" s="195"/>
      <c r="M31" s="148"/>
      <c r="N31" s="148"/>
      <c r="O31" s="148"/>
      <c r="P31" s="143"/>
      <c r="Q31" s="11"/>
      <c r="W31" s="3"/>
    </row>
    <row r="32" spans="1:23" ht="13.9" customHeight="1" x14ac:dyDescent="0.2">
      <c r="A32" s="8"/>
      <c r="B32" s="9"/>
      <c r="C32" s="9"/>
      <c r="D32" s="9"/>
      <c r="E32" s="9"/>
      <c r="F32" s="9"/>
      <c r="G32" s="9"/>
      <c r="H32" s="168" t="s">
        <v>588</v>
      </c>
      <c r="I32" s="169" t="s">
        <v>589</v>
      </c>
      <c r="J32" s="169" t="s">
        <v>590</v>
      </c>
      <c r="K32" s="170">
        <v>52</v>
      </c>
      <c r="L32" s="195"/>
      <c r="M32" s="148"/>
      <c r="N32" s="148"/>
      <c r="O32" s="148"/>
      <c r="P32" s="143"/>
      <c r="Q32" s="11"/>
      <c r="W32" s="136"/>
    </row>
    <row r="33" spans="1:23" ht="13.9" customHeight="1" x14ac:dyDescent="0.2">
      <c r="A33" s="8"/>
      <c r="B33" s="9"/>
      <c r="C33" s="9"/>
      <c r="D33" s="9"/>
      <c r="E33" s="9"/>
      <c r="F33" s="9"/>
      <c r="G33" s="9"/>
      <c r="H33" s="168" t="s">
        <v>591</v>
      </c>
      <c r="I33" s="169" t="s">
        <v>592</v>
      </c>
      <c r="J33" s="169" t="s">
        <v>593</v>
      </c>
      <c r="K33" s="170">
        <v>112</v>
      </c>
      <c r="L33" s="195"/>
      <c r="M33" s="148"/>
      <c r="N33" s="148"/>
      <c r="O33" s="148"/>
      <c r="P33" s="143"/>
      <c r="Q33" s="11"/>
      <c r="W33" s="136"/>
    </row>
    <row r="34" spans="1:23" ht="13.9" customHeight="1" x14ac:dyDescent="0.2">
      <c r="A34" s="8"/>
      <c r="B34" s="9"/>
      <c r="C34" s="9"/>
      <c r="D34" s="9"/>
      <c r="E34" s="9"/>
      <c r="F34" s="9"/>
      <c r="G34" s="9"/>
      <c r="H34" s="168" t="s">
        <v>594</v>
      </c>
      <c r="I34" s="169" t="s">
        <v>595</v>
      </c>
      <c r="J34" s="169" t="s">
        <v>596</v>
      </c>
      <c r="K34" s="170">
        <v>56</v>
      </c>
      <c r="L34" s="195"/>
      <c r="M34" s="148"/>
      <c r="N34" s="148"/>
      <c r="O34" s="148"/>
      <c r="P34" s="143"/>
      <c r="Q34" s="11"/>
      <c r="W34" s="136"/>
    </row>
    <row r="35" spans="1:23" ht="13.9" customHeight="1" x14ac:dyDescent="0.2">
      <c r="A35" s="8"/>
      <c r="B35" s="9"/>
      <c r="C35" s="9"/>
      <c r="D35" s="9"/>
      <c r="E35" s="9"/>
      <c r="F35" s="9"/>
      <c r="G35" s="9"/>
      <c r="H35" s="168" t="s">
        <v>597</v>
      </c>
      <c r="I35" s="169" t="s">
        <v>598</v>
      </c>
      <c r="J35" s="169" t="s">
        <v>599</v>
      </c>
      <c r="K35" s="170">
        <v>84</v>
      </c>
      <c r="L35" s="195"/>
      <c r="M35" s="148"/>
      <c r="N35" s="148"/>
      <c r="O35" s="148"/>
      <c r="P35" s="143"/>
      <c r="Q35" s="11"/>
      <c r="W35" s="136"/>
    </row>
    <row r="36" spans="1:23" ht="13.9" customHeight="1" x14ac:dyDescent="0.2">
      <c r="A36" s="8"/>
      <c r="B36" s="9"/>
      <c r="C36" s="9"/>
      <c r="D36" s="9"/>
      <c r="E36" s="9"/>
      <c r="F36" s="9"/>
      <c r="G36" s="9"/>
      <c r="H36" s="168" t="s">
        <v>600</v>
      </c>
      <c r="I36" s="169" t="s">
        <v>601</v>
      </c>
      <c r="J36" s="169" t="s">
        <v>602</v>
      </c>
      <c r="K36" s="170">
        <v>204</v>
      </c>
      <c r="L36" s="195"/>
      <c r="M36" s="148"/>
      <c r="N36" s="148"/>
      <c r="O36" s="148"/>
      <c r="P36" s="143"/>
      <c r="Q36" s="11"/>
      <c r="W36" s="136"/>
    </row>
    <row r="37" spans="1:23" ht="13.9" customHeight="1" x14ac:dyDescent="0.2">
      <c r="A37" s="8"/>
      <c r="B37" s="9"/>
      <c r="C37" s="9"/>
      <c r="D37" s="9"/>
      <c r="E37" s="9"/>
      <c r="F37" s="9"/>
      <c r="G37" s="9"/>
      <c r="H37" s="168" t="s">
        <v>603</v>
      </c>
      <c r="I37" s="169" t="s">
        <v>604</v>
      </c>
      <c r="J37" s="169" t="s">
        <v>605</v>
      </c>
      <c r="K37" s="170">
        <v>60</v>
      </c>
      <c r="L37" s="195"/>
      <c r="M37" s="148"/>
      <c r="N37" s="148"/>
      <c r="O37" s="148"/>
      <c r="P37" s="143"/>
      <c r="Q37" s="11"/>
      <c r="W37" s="136"/>
    </row>
    <row r="38" spans="1:23" ht="13.9" customHeight="1" x14ac:dyDescent="0.2">
      <c r="A38" s="8"/>
      <c r="B38" s="9"/>
      <c r="C38" s="9"/>
      <c r="D38" s="9"/>
      <c r="E38" s="9"/>
      <c r="F38" s="9"/>
      <c r="G38" s="9"/>
      <c r="H38" s="168" t="s">
        <v>606</v>
      </c>
      <c r="I38" s="169" t="s">
        <v>607</v>
      </c>
      <c r="J38" s="169" t="s">
        <v>608</v>
      </c>
      <c r="K38" s="170">
        <v>64</v>
      </c>
      <c r="L38" s="195"/>
      <c r="M38" s="148"/>
      <c r="N38" s="148"/>
      <c r="O38" s="148"/>
      <c r="P38" s="143"/>
      <c r="Q38" s="11"/>
      <c r="W38" s="136"/>
    </row>
    <row r="39" spans="1:23" ht="13.9" customHeight="1" x14ac:dyDescent="0.2">
      <c r="A39" s="8"/>
      <c r="B39" s="49"/>
      <c r="C39" s="9"/>
      <c r="D39" s="9"/>
      <c r="E39" s="9"/>
      <c r="F39" s="9"/>
      <c r="G39" s="9"/>
      <c r="H39" s="168" t="s">
        <v>609</v>
      </c>
      <c r="I39" s="169" t="s">
        <v>610</v>
      </c>
      <c r="J39" s="169" t="s">
        <v>611</v>
      </c>
      <c r="K39" s="170">
        <v>68</v>
      </c>
      <c r="L39" s="195"/>
      <c r="M39" s="148"/>
      <c r="N39" s="148"/>
      <c r="O39" s="148"/>
      <c r="P39" s="143"/>
      <c r="Q39" s="11"/>
      <c r="W39" s="136"/>
    </row>
    <row r="40" spans="1:23" ht="13.9" customHeight="1" x14ac:dyDescent="0.2">
      <c r="A40" s="8"/>
      <c r="B40" s="9"/>
      <c r="C40" s="9"/>
      <c r="D40" s="9"/>
      <c r="E40" s="9"/>
      <c r="F40" s="9"/>
      <c r="G40" s="9"/>
      <c r="H40" s="168" t="s">
        <v>612</v>
      </c>
      <c r="I40" s="169" t="s">
        <v>613</v>
      </c>
      <c r="J40" s="169" t="s">
        <v>614</v>
      </c>
      <c r="K40" s="170">
        <v>535</v>
      </c>
      <c r="L40" s="195"/>
      <c r="M40" s="148"/>
      <c r="N40" s="148"/>
      <c r="O40" s="148"/>
      <c r="P40" s="143"/>
      <c r="Q40" s="11"/>
      <c r="W40" s="136"/>
    </row>
    <row r="41" spans="1:23" ht="13.9" customHeight="1" x14ac:dyDescent="0.2">
      <c r="A41" s="8"/>
      <c r="B41" s="9"/>
      <c r="C41" s="30"/>
      <c r="D41" s="30"/>
      <c r="E41" s="30"/>
      <c r="F41" s="30"/>
      <c r="G41" s="30"/>
      <c r="H41" s="168" t="s">
        <v>615</v>
      </c>
      <c r="I41" s="169" t="s">
        <v>616</v>
      </c>
      <c r="J41" s="169" t="s">
        <v>617</v>
      </c>
      <c r="K41" s="170">
        <v>70</v>
      </c>
      <c r="L41" s="195"/>
      <c r="M41" s="148"/>
      <c r="N41" s="148"/>
      <c r="O41" s="148"/>
      <c r="P41" s="143"/>
      <c r="Q41" s="11"/>
      <c r="W41" s="136"/>
    </row>
    <row r="42" spans="1:23" ht="13.9" customHeight="1" x14ac:dyDescent="0.2">
      <c r="A42" s="8"/>
      <c r="B42" s="29"/>
      <c r="C42" s="29"/>
      <c r="D42" s="29"/>
      <c r="E42" s="29"/>
      <c r="F42" s="29"/>
      <c r="G42" s="29"/>
      <c r="H42" s="168" t="s">
        <v>618</v>
      </c>
      <c r="I42" s="169" t="s">
        <v>619</v>
      </c>
      <c r="J42" s="169" t="s">
        <v>620</v>
      </c>
      <c r="K42" s="170">
        <v>72</v>
      </c>
      <c r="L42" s="195"/>
      <c r="M42" s="148"/>
      <c r="N42" s="148"/>
      <c r="O42" s="148"/>
      <c r="P42" s="143"/>
      <c r="Q42" s="11"/>
      <c r="W42" s="136"/>
    </row>
    <row r="43" spans="1:23" ht="13.9" customHeight="1" x14ac:dyDescent="0.2">
      <c r="A43" s="8"/>
      <c r="B43" s="9"/>
      <c r="C43" s="9"/>
      <c r="D43" s="9"/>
      <c r="E43" s="9"/>
      <c r="F43" s="9"/>
      <c r="G43" s="9"/>
      <c r="H43" s="168" t="s">
        <v>621</v>
      </c>
      <c r="I43" s="169" t="s">
        <v>622</v>
      </c>
      <c r="J43" s="169" t="s">
        <v>623</v>
      </c>
      <c r="K43" s="170">
        <v>74</v>
      </c>
      <c r="L43" s="195"/>
      <c r="M43" s="148"/>
      <c r="N43" s="148"/>
      <c r="O43" s="148"/>
      <c r="P43" s="143"/>
      <c r="Q43" s="11"/>
      <c r="W43" s="136"/>
    </row>
    <row r="44" spans="1:23" ht="13.9" customHeight="1" x14ac:dyDescent="0.2">
      <c r="A44" s="8"/>
      <c r="B44" s="9"/>
      <c r="C44" s="9"/>
      <c r="D44" s="9"/>
      <c r="E44" s="9"/>
      <c r="F44" s="9"/>
      <c r="G44" s="9"/>
      <c r="H44" s="168" t="s">
        <v>624</v>
      </c>
      <c r="I44" s="169" t="s">
        <v>625</v>
      </c>
      <c r="J44" s="169" t="s">
        <v>626</v>
      </c>
      <c r="K44" s="170">
        <v>76</v>
      </c>
      <c r="L44" s="195"/>
      <c r="M44" s="148"/>
      <c r="N44" s="148"/>
      <c r="O44" s="148"/>
      <c r="P44" s="143"/>
      <c r="Q44" s="11"/>
      <c r="W44" s="136"/>
    </row>
    <row r="45" spans="1:23" ht="13.9" customHeight="1" x14ac:dyDescent="0.2">
      <c r="A45" s="8"/>
      <c r="B45" s="9"/>
      <c r="C45" s="9"/>
      <c r="D45" s="9"/>
      <c r="E45" s="9"/>
      <c r="F45" s="9"/>
      <c r="G45" s="9"/>
      <c r="H45" s="168" t="s">
        <v>627</v>
      </c>
      <c r="I45" s="169" t="s">
        <v>628</v>
      </c>
      <c r="J45" s="169" t="s">
        <v>629</v>
      </c>
      <c r="K45" s="170">
        <v>86</v>
      </c>
      <c r="L45" s="195"/>
      <c r="M45" s="148"/>
      <c r="N45" s="148"/>
      <c r="O45" s="148"/>
      <c r="P45" s="143"/>
      <c r="Q45" s="11"/>
      <c r="W45" s="136"/>
    </row>
    <row r="46" spans="1:23" ht="13.9" customHeight="1" x14ac:dyDescent="0.2">
      <c r="A46" s="8"/>
      <c r="B46" s="9"/>
      <c r="C46" s="9"/>
      <c r="D46" s="9"/>
      <c r="E46" s="9"/>
      <c r="F46" s="9"/>
      <c r="G46" s="9"/>
      <c r="H46" s="168" t="s">
        <v>630</v>
      </c>
      <c r="I46" s="169" t="s">
        <v>631</v>
      </c>
      <c r="J46" s="169" t="s">
        <v>632</v>
      </c>
      <c r="K46" s="170">
        <v>96</v>
      </c>
      <c r="L46" s="195"/>
      <c r="M46" s="148"/>
      <c r="N46" s="148"/>
      <c r="O46" s="148"/>
      <c r="P46" s="143"/>
      <c r="Q46" s="11"/>
      <c r="W46" s="136"/>
    </row>
    <row r="47" spans="1:23" ht="13.9" customHeight="1" x14ac:dyDescent="0.2">
      <c r="A47" s="8"/>
      <c r="B47" s="9"/>
      <c r="C47" s="9"/>
      <c r="D47" s="9"/>
      <c r="E47" s="9"/>
      <c r="F47" s="9"/>
      <c r="G47" s="9"/>
      <c r="H47" s="168" t="s">
        <v>633</v>
      </c>
      <c r="I47" s="169" t="s">
        <v>634</v>
      </c>
      <c r="J47" s="169" t="s">
        <v>635</v>
      </c>
      <c r="K47" s="170">
        <v>100</v>
      </c>
      <c r="L47" s="195"/>
      <c r="M47" s="148"/>
      <c r="N47" s="148"/>
      <c r="O47" s="148"/>
      <c r="P47" s="143"/>
      <c r="Q47" s="11"/>
      <c r="W47" s="136"/>
    </row>
    <row r="48" spans="1:23" ht="13.9" customHeight="1" x14ac:dyDescent="0.2">
      <c r="A48" s="8"/>
      <c r="B48" s="9"/>
      <c r="C48" s="9"/>
      <c r="D48" s="9"/>
      <c r="E48" s="9"/>
      <c r="F48" s="9"/>
      <c r="G48" s="9"/>
      <c r="H48" s="168" t="s">
        <v>636</v>
      </c>
      <c r="I48" s="169" t="s">
        <v>637</v>
      </c>
      <c r="J48" s="169" t="s">
        <v>638</v>
      </c>
      <c r="K48" s="170">
        <v>854</v>
      </c>
      <c r="L48" s="195"/>
      <c r="M48" s="148"/>
      <c r="N48" s="148"/>
      <c r="O48" s="148"/>
      <c r="P48" s="143"/>
      <c r="Q48" s="11"/>
      <c r="W48" s="3"/>
    </row>
    <row r="49" spans="1:23" ht="13.9" customHeight="1" x14ac:dyDescent="0.2">
      <c r="A49" s="8"/>
      <c r="B49" s="9"/>
      <c r="C49" s="9"/>
      <c r="D49" s="9"/>
      <c r="E49" s="9"/>
      <c r="F49" s="9"/>
      <c r="G49" s="9"/>
      <c r="H49" s="168" t="s">
        <v>639</v>
      </c>
      <c r="I49" s="169" t="s">
        <v>640</v>
      </c>
      <c r="J49" s="169" t="s">
        <v>641</v>
      </c>
      <c r="K49" s="170">
        <v>108</v>
      </c>
      <c r="L49" s="195"/>
      <c r="M49" s="148"/>
      <c r="N49" s="148"/>
      <c r="O49" s="148"/>
      <c r="P49" s="143"/>
      <c r="Q49" s="11"/>
      <c r="W49" s="136"/>
    </row>
    <row r="50" spans="1:23" ht="13.9" customHeight="1" x14ac:dyDescent="0.2">
      <c r="A50" s="8"/>
      <c r="B50" s="49"/>
      <c r="C50" s="9"/>
      <c r="D50" s="9"/>
      <c r="E50" s="9"/>
      <c r="F50" s="9"/>
      <c r="G50" s="9"/>
      <c r="H50" s="168" t="s">
        <v>642</v>
      </c>
      <c r="I50" s="169" t="s">
        <v>643</v>
      </c>
      <c r="J50" s="169" t="s">
        <v>644</v>
      </c>
      <c r="K50" s="170">
        <v>132</v>
      </c>
      <c r="L50" s="195"/>
      <c r="M50" s="148"/>
      <c r="N50" s="148"/>
      <c r="O50" s="148"/>
      <c r="P50" s="143"/>
      <c r="Q50" s="11"/>
      <c r="W50" s="136"/>
    </row>
    <row r="51" spans="1:23" ht="13.9" customHeight="1" x14ac:dyDescent="0.2">
      <c r="A51" s="8"/>
      <c r="B51" s="9"/>
      <c r="C51" s="9"/>
      <c r="D51" s="9"/>
      <c r="E51" s="9"/>
      <c r="F51" s="9"/>
      <c r="G51" s="9"/>
      <c r="H51" s="168" t="s">
        <v>645</v>
      </c>
      <c r="I51" s="169" t="s">
        <v>646</v>
      </c>
      <c r="J51" s="169" t="s">
        <v>647</v>
      </c>
      <c r="K51" s="170">
        <v>116</v>
      </c>
      <c r="L51" s="195"/>
      <c r="M51" s="148"/>
      <c r="N51" s="148"/>
      <c r="O51" s="148"/>
      <c r="P51" s="143"/>
      <c r="Q51" s="11"/>
      <c r="W51" s="136"/>
    </row>
    <row r="52" spans="1:23" ht="13.9" customHeight="1" x14ac:dyDescent="0.2">
      <c r="A52" s="8"/>
      <c r="B52" s="9"/>
      <c r="C52" s="9"/>
      <c r="D52" s="9"/>
      <c r="E52" s="9"/>
      <c r="F52" s="9"/>
      <c r="G52" s="9"/>
      <c r="H52" s="168" t="s">
        <v>648</v>
      </c>
      <c r="I52" s="169" t="s">
        <v>649</v>
      </c>
      <c r="J52" s="169" t="s">
        <v>650</v>
      </c>
      <c r="K52" s="170">
        <v>120</v>
      </c>
      <c r="L52" s="195"/>
      <c r="M52" s="148"/>
      <c r="N52" s="148"/>
      <c r="O52" s="148"/>
      <c r="P52" s="143"/>
      <c r="Q52" s="11"/>
      <c r="W52" s="136"/>
    </row>
    <row r="53" spans="1:23" ht="13.9" customHeight="1" x14ac:dyDescent="0.2">
      <c r="A53" s="8"/>
      <c r="B53" s="9"/>
      <c r="C53" s="9"/>
      <c r="D53" s="9"/>
      <c r="E53" s="9"/>
      <c r="F53" s="9"/>
      <c r="G53" s="9"/>
      <c r="H53" s="168" t="s">
        <v>651</v>
      </c>
      <c r="I53" s="169" t="s">
        <v>652</v>
      </c>
      <c r="J53" s="169" t="s">
        <v>653</v>
      </c>
      <c r="K53" s="170">
        <v>124</v>
      </c>
      <c r="L53" s="195"/>
      <c r="M53" s="148"/>
      <c r="N53" s="148"/>
      <c r="O53" s="148"/>
      <c r="P53" s="143"/>
      <c r="Q53" s="11"/>
      <c r="W53" s="136"/>
    </row>
    <row r="54" spans="1:23" ht="13.9" customHeight="1" x14ac:dyDescent="0.2">
      <c r="A54" s="8"/>
      <c r="B54" s="9"/>
      <c r="C54" s="9"/>
      <c r="D54" s="9"/>
      <c r="E54" s="9"/>
      <c r="F54" s="9"/>
      <c r="G54" s="9"/>
      <c r="H54" s="168" t="s">
        <v>654</v>
      </c>
      <c r="I54" s="169" t="s">
        <v>655</v>
      </c>
      <c r="J54" s="169" t="s">
        <v>656</v>
      </c>
      <c r="K54" s="170">
        <v>136</v>
      </c>
      <c r="L54" s="195"/>
      <c r="M54" s="148"/>
      <c r="N54" s="148"/>
      <c r="O54" s="148"/>
      <c r="P54" s="143"/>
      <c r="Q54" s="11"/>
      <c r="W54" s="136"/>
    </row>
    <row r="55" spans="1:23" ht="13.9" customHeight="1" x14ac:dyDescent="0.2">
      <c r="A55" s="8"/>
      <c r="B55" s="9"/>
      <c r="C55" s="9"/>
      <c r="D55" s="9"/>
      <c r="E55" s="9"/>
      <c r="F55" s="9"/>
      <c r="G55" s="9"/>
      <c r="H55" s="168" t="s">
        <v>657</v>
      </c>
      <c r="I55" s="169" t="s">
        <v>658</v>
      </c>
      <c r="J55" s="169" t="s">
        <v>659</v>
      </c>
      <c r="K55" s="170">
        <v>140</v>
      </c>
      <c r="L55" s="195"/>
      <c r="M55" s="148"/>
      <c r="N55" s="148"/>
      <c r="O55" s="148"/>
      <c r="P55" s="143"/>
      <c r="Q55" s="11"/>
      <c r="W55" s="3"/>
    </row>
    <row r="56" spans="1:23" ht="13.9" customHeight="1" x14ac:dyDescent="0.2">
      <c r="A56" s="8"/>
      <c r="B56" s="9"/>
      <c r="C56" s="9"/>
      <c r="D56" s="9"/>
      <c r="E56" s="9"/>
      <c r="F56" s="9"/>
      <c r="G56" s="9"/>
      <c r="H56" s="168" t="s">
        <v>660</v>
      </c>
      <c r="I56" s="169" t="s">
        <v>661</v>
      </c>
      <c r="J56" s="169" t="s">
        <v>662</v>
      </c>
      <c r="K56" s="170">
        <v>148</v>
      </c>
      <c r="L56" s="195"/>
      <c r="M56" s="148"/>
      <c r="N56" s="148"/>
      <c r="O56" s="148"/>
      <c r="P56" s="143"/>
      <c r="Q56" s="11"/>
      <c r="W56" s="136"/>
    </row>
    <row r="57" spans="1:23" ht="13.9" customHeight="1" x14ac:dyDescent="0.2">
      <c r="A57" s="8"/>
      <c r="B57" s="9"/>
      <c r="C57" s="9"/>
      <c r="D57" s="9"/>
      <c r="E57" s="9"/>
      <c r="F57" s="9"/>
      <c r="G57" s="9"/>
      <c r="H57" s="168" t="s">
        <v>663</v>
      </c>
      <c r="I57" s="169" t="s">
        <v>664</v>
      </c>
      <c r="J57" s="169" t="s">
        <v>665</v>
      </c>
      <c r="K57" s="170">
        <v>152</v>
      </c>
      <c r="L57" s="195"/>
      <c r="M57" s="148"/>
      <c r="N57" s="148"/>
      <c r="O57" s="148"/>
      <c r="P57" s="143"/>
      <c r="Q57" s="11"/>
      <c r="W57" s="136"/>
    </row>
    <row r="58" spans="1:23" ht="13.9" customHeight="1" x14ac:dyDescent="0.2">
      <c r="A58" s="8"/>
      <c r="B58" s="9"/>
      <c r="C58" s="9"/>
      <c r="D58" s="9"/>
      <c r="E58" s="9"/>
      <c r="F58" s="9"/>
      <c r="G58" s="9"/>
      <c r="H58" s="168" t="s">
        <v>666</v>
      </c>
      <c r="I58" s="169" t="s">
        <v>667</v>
      </c>
      <c r="J58" s="169" t="s">
        <v>668</v>
      </c>
      <c r="K58" s="170">
        <v>156</v>
      </c>
      <c r="L58" s="195"/>
      <c r="M58" s="148"/>
      <c r="N58" s="148"/>
      <c r="O58" s="148"/>
      <c r="P58" s="143"/>
      <c r="Q58" s="11"/>
      <c r="W58" s="136"/>
    </row>
    <row r="59" spans="1:23" ht="13.9" customHeight="1" x14ac:dyDescent="0.2">
      <c r="A59" s="8"/>
      <c r="B59" s="9"/>
      <c r="C59" s="9"/>
      <c r="D59" s="9"/>
      <c r="E59" s="9"/>
      <c r="F59" s="9"/>
      <c r="G59" s="9"/>
      <c r="H59" s="168" t="s">
        <v>669</v>
      </c>
      <c r="I59" s="169" t="s">
        <v>670</v>
      </c>
      <c r="J59" s="169" t="s">
        <v>671</v>
      </c>
      <c r="K59" s="170">
        <v>162</v>
      </c>
      <c r="L59" s="195"/>
      <c r="M59" s="148"/>
      <c r="N59" s="148"/>
      <c r="O59" s="148"/>
      <c r="P59" s="143"/>
      <c r="Q59" s="11"/>
      <c r="W59" s="136"/>
    </row>
    <row r="60" spans="1:23" ht="13.9" customHeight="1" x14ac:dyDescent="0.2">
      <c r="A60" s="8"/>
      <c r="B60" s="9"/>
      <c r="C60" s="9"/>
      <c r="D60" s="9"/>
      <c r="E60" s="9"/>
      <c r="F60" s="9"/>
      <c r="G60" s="9"/>
      <c r="H60" s="168" t="s">
        <v>672</v>
      </c>
      <c r="I60" s="169" t="s">
        <v>673</v>
      </c>
      <c r="J60" s="169" t="s">
        <v>674</v>
      </c>
      <c r="K60" s="170">
        <v>166</v>
      </c>
      <c r="L60" s="195"/>
      <c r="M60" s="148"/>
      <c r="N60" s="148"/>
      <c r="O60" s="148"/>
      <c r="P60" s="143"/>
      <c r="Q60" s="11"/>
      <c r="W60" s="136"/>
    </row>
    <row r="61" spans="1:23" ht="13.9" customHeight="1" x14ac:dyDescent="0.2">
      <c r="A61" s="8"/>
      <c r="B61" s="9"/>
      <c r="C61" s="9"/>
      <c r="D61" s="9"/>
      <c r="E61" s="9"/>
      <c r="F61" s="9"/>
      <c r="G61" s="9"/>
      <c r="H61" s="168" t="s">
        <v>675</v>
      </c>
      <c r="I61" s="169" t="s">
        <v>676</v>
      </c>
      <c r="J61" s="169" t="s">
        <v>677</v>
      </c>
      <c r="K61" s="170">
        <v>170</v>
      </c>
      <c r="L61" s="195"/>
      <c r="M61" s="148"/>
      <c r="N61" s="148"/>
      <c r="O61" s="148"/>
      <c r="P61" s="143"/>
      <c r="Q61" s="11"/>
      <c r="W61" s="136"/>
    </row>
    <row r="62" spans="1:23" ht="13.9" customHeight="1" x14ac:dyDescent="0.2">
      <c r="A62" s="8"/>
      <c r="B62" s="9"/>
      <c r="C62" s="9"/>
      <c r="D62" s="9"/>
      <c r="E62" s="9"/>
      <c r="F62" s="9"/>
      <c r="G62" s="9"/>
      <c r="H62" s="168" t="s">
        <v>678</v>
      </c>
      <c r="I62" s="169" t="s">
        <v>679</v>
      </c>
      <c r="J62" s="169" t="s">
        <v>680</v>
      </c>
      <c r="K62" s="170">
        <v>174</v>
      </c>
      <c r="L62" s="195"/>
      <c r="M62" s="148"/>
      <c r="N62" s="148"/>
      <c r="O62" s="148"/>
      <c r="P62" s="143"/>
      <c r="Q62" s="11"/>
      <c r="W62" s="136"/>
    </row>
    <row r="63" spans="1:23" ht="13.9" customHeight="1" x14ac:dyDescent="0.2">
      <c r="A63" s="8"/>
      <c r="B63" s="49"/>
      <c r="C63" s="9"/>
      <c r="D63" s="9"/>
      <c r="E63" s="9"/>
      <c r="F63" s="9"/>
      <c r="G63" s="9"/>
      <c r="H63" s="168" t="s">
        <v>681</v>
      </c>
      <c r="I63" s="169" t="s">
        <v>682</v>
      </c>
      <c r="J63" s="169" t="s">
        <v>683</v>
      </c>
      <c r="K63" s="170">
        <v>180</v>
      </c>
      <c r="L63" s="195"/>
      <c r="M63" s="148"/>
      <c r="N63" s="148"/>
      <c r="O63" s="148"/>
      <c r="P63" s="143"/>
      <c r="Q63" s="11"/>
      <c r="W63" s="136"/>
    </row>
    <row r="64" spans="1:23" ht="13.9" customHeight="1" x14ac:dyDescent="0.2">
      <c r="A64" s="8"/>
      <c r="B64" s="9"/>
      <c r="C64" s="9"/>
      <c r="D64" s="9"/>
      <c r="E64" s="9"/>
      <c r="F64" s="9"/>
      <c r="G64" s="9"/>
      <c r="H64" s="168" t="s">
        <v>684</v>
      </c>
      <c r="I64" s="169" t="s">
        <v>685</v>
      </c>
      <c r="J64" s="169" t="s">
        <v>686</v>
      </c>
      <c r="K64" s="170">
        <v>178</v>
      </c>
      <c r="L64" s="195"/>
      <c r="M64" s="148"/>
      <c r="N64" s="148"/>
      <c r="O64" s="148"/>
      <c r="P64" s="143"/>
      <c r="Q64" s="11"/>
      <c r="W64" s="136"/>
    </row>
    <row r="65" spans="1:23" ht="13.9" customHeight="1" x14ac:dyDescent="0.2">
      <c r="A65" s="8"/>
      <c r="B65" s="9"/>
      <c r="C65" s="9"/>
      <c r="D65" s="9"/>
      <c r="E65" s="9"/>
      <c r="F65" s="9"/>
      <c r="G65" s="9"/>
      <c r="H65" s="168" t="s">
        <v>687</v>
      </c>
      <c r="I65" s="169" t="s">
        <v>688</v>
      </c>
      <c r="J65" s="169" t="s">
        <v>689</v>
      </c>
      <c r="K65" s="170">
        <v>184</v>
      </c>
      <c r="L65" s="195"/>
      <c r="M65" s="148"/>
      <c r="N65" s="148"/>
      <c r="O65" s="148"/>
      <c r="P65" s="143"/>
      <c r="Q65" s="11"/>
      <c r="W65" s="136"/>
    </row>
    <row r="66" spans="1:23" ht="13.9" customHeight="1" x14ac:dyDescent="0.2">
      <c r="A66" s="8"/>
      <c r="B66" s="9"/>
      <c r="C66" s="9"/>
      <c r="D66" s="9"/>
      <c r="E66" s="9"/>
      <c r="F66" s="9"/>
      <c r="G66" s="9"/>
      <c r="H66" s="168" t="s">
        <v>690</v>
      </c>
      <c r="I66" s="169" t="s">
        <v>691</v>
      </c>
      <c r="J66" s="169" t="s">
        <v>692</v>
      </c>
      <c r="K66" s="170">
        <v>188</v>
      </c>
      <c r="L66" s="195"/>
      <c r="M66" s="148"/>
      <c r="N66" s="148"/>
      <c r="O66" s="148"/>
      <c r="P66" s="143"/>
      <c r="Q66" s="11"/>
      <c r="W66" s="136"/>
    </row>
    <row r="67" spans="1:23" ht="13.9" customHeight="1" x14ac:dyDescent="0.2">
      <c r="A67" s="8"/>
      <c r="B67" s="9"/>
      <c r="C67" s="9"/>
      <c r="D67" s="9"/>
      <c r="E67" s="9"/>
      <c r="F67" s="9"/>
      <c r="G67" s="9"/>
      <c r="H67" s="168" t="s">
        <v>693</v>
      </c>
      <c r="I67" s="169" t="s">
        <v>694</v>
      </c>
      <c r="J67" s="169" t="s">
        <v>695</v>
      </c>
      <c r="K67" s="170">
        <v>384</v>
      </c>
      <c r="L67" s="195"/>
      <c r="M67" s="148"/>
      <c r="N67" s="148"/>
      <c r="O67" s="148"/>
      <c r="P67" s="143"/>
      <c r="Q67" s="11"/>
      <c r="W67" s="136"/>
    </row>
    <row r="68" spans="1:23" ht="13.9" customHeight="1" x14ac:dyDescent="0.2">
      <c r="A68" s="8"/>
      <c r="B68" s="9"/>
      <c r="C68" s="9"/>
      <c r="D68" s="9"/>
      <c r="E68" s="9"/>
      <c r="F68" s="9"/>
      <c r="G68" s="9"/>
      <c r="H68" s="168" t="s">
        <v>696</v>
      </c>
      <c r="I68" s="169" t="s">
        <v>697</v>
      </c>
      <c r="J68" s="169" t="s">
        <v>698</v>
      </c>
      <c r="K68" s="170">
        <v>191</v>
      </c>
      <c r="L68" s="195"/>
      <c r="M68" s="148"/>
      <c r="N68" s="148"/>
      <c r="O68" s="148"/>
      <c r="P68" s="143"/>
      <c r="Q68" s="11"/>
      <c r="W68" s="136"/>
    </row>
    <row r="69" spans="1:23" ht="13.9" customHeight="1" x14ac:dyDescent="0.2">
      <c r="A69" s="8"/>
      <c r="B69" s="9"/>
      <c r="C69" s="9"/>
      <c r="D69" s="9"/>
      <c r="E69" s="9"/>
      <c r="F69" s="9"/>
      <c r="G69" s="9"/>
      <c r="H69" s="168" t="s">
        <v>699</v>
      </c>
      <c r="I69" s="169" t="s">
        <v>700</v>
      </c>
      <c r="J69" s="169" t="s">
        <v>701</v>
      </c>
      <c r="K69" s="170">
        <v>192</v>
      </c>
      <c r="L69" s="195"/>
      <c r="M69" s="148"/>
      <c r="N69" s="148"/>
      <c r="O69" s="148"/>
      <c r="P69" s="143"/>
      <c r="Q69" s="11"/>
      <c r="W69" s="136"/>
    </row>
    <row r="70" spans="1:23" ht="13.9" customHeight="1" x14ac:dyDescent="0.2">
      <c r="A70" s="8"/>
      <c r="B70" s="9"/>
      <c r="C70" s="9"/>
      <c r="D70" s="9"/>
      <c r="E70" s="9"/>
      <c r="F70" s="9"/>
      <c r="G70" s="9"/>
      <c r="H70" s="168" t="s">
        <v>702</v>
      </c>
      <c r="I70" s="169" t="s">
        <v>703</v>
      </c>
      <c r="J70" s="169" t="s">
        <v>704</v>
      </c>
      <c r="K70" s="170">
        <v>531</v>
      </c>
      <c r="L70" s="195"/>
      <c r="M70" s="148"/>
      <c r="N70" s="148"/>
      <c r="O70" s="148"/>
      <c r="P70" s="143"/>
      <c r="Q70" s="11"/>
      <c r="W70" s="136"/>
    </row>
    <row r="71" spans="1:23" ht="13.9" customHeight="1" x14ac:dyDescent="0.2">
      <c r="A71" s="8"/>
      <c r="B71" s="9"/>
      <c r="C71" s="9"/>
      <c r="D71" s="9"/>
      <c r="E71" s="9"/>
      <c r="F71" s="9"/>
      <c r="G71" s="9"/>
      <c r="H71" s="168" t="s">
        <v>705</v>
      </c>
      <c r="I71" s="169" t="s">
        <v>706</v>
      </c>
      <c r="J71" s="169" t="s">
        <v>707</v>
      </c>
      <c r="K71" s="170">
        <v>196</v>
      </c>
      <c r="L71" s="195"/>
      <c r="M71" s="148"/>
      <c r="N71" s="148"/>
      <c r="O71" s="148"/>
      <c r="P71" s="143"/>
      <c r="Q71" s="11"/>
      <c r="W71" s="136"/>
    </row>
    <row r="72" spans="1:23" ht="13.9" customHeight="1" x14ac:dyDescent="0.2">
      <c r="A72" s="8"/>
      <c r="B72" s="9"/>
      <c r="C72" s="9"/>
      <c r="D72" s="9"/>
      <c r="E72" s="9"/>
      <c r="F72" s="9"/>
      <c r="G72" s="9"/>
      <c r="H72" s="168" t="s">
        <v>708</v>
      </c>
      <c r="I72" s="169" t="s">
        <v>709</v>
      </c>
      <c r="J72" s="169" t="s">
        <v>710</v>
      </c>
      <c r="K72" s="170">
        <v>203</v>
      </c>
      <c r="L72" s="195"/>
      <c r="M72" s="148"/>
      <c r="N72" s="148"/>
      <c r="O72" s="148"/>
      <c r="P72" s="143"/>
      <c r="Q72" s="11"/>
      <c r="W72" s="136"/>
    </row>
    <row r="73" spans="1:23" ht="13.9" customHeight="1" x14ac:dyDescent="0.2">
      <c r="A73" s="8"/>
      <c r="B73" s="9"/>
      <c r="C73" s="9"/>
      <c r="D73" s="9"/>
      <c r="E73" s="9"/>
      <c r="F73" s="9"/>
      <c r="G73" s="9"/>
      <c r="H73" s="168" t="s">
        <v>711</v>
      </c>
      <c r="I73" s="169" t="s">
        <v>712</v>
      </c>
      <c r="J73" s="169" t="s">
        <v>713</v>
      </c>
      <c r="K73" s="170">
        <v>208</v>
      </c>
      <c r="L73" s="195"/>
      <c r="M73" s="148"/>
      <c r="N73" s="148"/>
      <c r="O73" s="150"/>
      <c r="P73" s="143"/>
      <c r="Q73" s="11"/>
      <c r="W73" s="136"/>
    </row>
    <row r="74" spans="1:23" ht="13.9" customHeight="1" x14ac:dyDescent="0.2">
      <c r="A74" s="8"/>
      <c r="B74" s="49"/>
      <c r="C74" s="9"/>
      <c r="D74" s="9"/>
      <c r="E74" s="9"/>
      <c r="F74" s="9"/>
      <c r="G74" s="9"/>
      <c r="H74" s="168" t="s">
        <v>714</v>
      </c>
      <c r="I74" s="169" t="s">
        <v>715</v>
      </c>
      <c r="J74" s="169" t="s">
        <v>716</v>
      </c>
      <c r="K74" s="170">
        <v>262</v>
      </c>
      <c r="L74" s="195"/>
      <c r="M74" s="148"/>
      <c r="N74" s="148"/>
      <c r="O74" s="150"/>
      <c r="P74" s="143"/>
      <c r="Q74" s="11"/>
      <c r="W74" s="136"/>
    </row>
    <row r="75" spans="1:23" ht="13.9" customHeight="1" x14ac:dyDescent="0.2">
      <c r="A75" s="8"/>
      <c r="B75" s="49"/>
      <c r="C75" s="9"/>
      <c r="D75" s="9"/>
      <c r="E75" s="9"/>
      <c r="F75" s="9"/>
      <c r="G75" s="9"/>
      <c r="H75" s="168" t="s">
        <v>717</v>
      </c>
      <c r="I75" s="169" t="s">
        <v>718</v>
      </c>
      <c r="J75" s="169" t="s">
        <v>719</v>
      </c>
      <c r="K75" s="170">
        <v>212</v>
      </c>
      <c r="L75" s="195"/>
      <c r="M75" s="148"/>
      <c r="N75" s="148"/>
      <c r="O75" s="150"/>
      <c r="P75" s="143"/>
      <c r="Q75" s="11"/>
      <c r="W75" s="136"/>
    </row>
    <row r="76" spans="1:23" ht="13.9" customHeight="1" x14ac:dyDescent="0.2">
      <c r="A76" s="8"/>
      <c r="B76" s="54"/>
      <c r="C76" s="9"/>
      <c r="D76" s="9"/>
      <c r="E76" s="9"/>
      <c r="F76" s="9"/>
      <c r="G76" s="9"/>
      <c r="H76" s="168" t="s">
        <v>720</v>
      </c>
      <c r="I76" s="169" t="s">
        <v>721</v>
      </c>
      <c r="J76" s="169" t="s">
        <v>722</v>
      </c>
      <c r="K76" s="170">
        <v>214</v>
      </c>
      <c r="L76" s="195"/>
      <c r="M76" s="148"/>
      <c r="N76" s="148"/>
      <c r="O76" s="150"/>
      <c r="P76" s="143"/>
      <c r="Q76" s="11"/>
      <c r="W76" s="136"/>
    </row>
    <row r="77" spans="1:23" ht="13.9" customHeight="1" x14ac:dyDescent="0.2">
      <c r="A77" s="8"/>
      <c r="B77" s="49"/>
      <c r="C77" s="9"/>
      <c r="D77" s="9"/>
      <c r="E77" s="9"/>
      <c r="F77" s="9"/>
      <c r="G77" s="9"/>
      <c r="H77" s="168" t="s">
        <v>723</v>
      </c>
      <c r="I77" s="169" t="s">
        <v>724</v>
      </c>
      <c r="J77" s="169" t="s">
        <v>725</v>
      </c>
      <c r="K77" s="170">
        <v>218</v>
      </c>
      <c r="L77" s="195"/>
      <c r="M77" s="148"/>
      <c r="N77" s="148"/>
      <c r="O77" s="150"/>
      <c r="P77" s="143"/>
      <c r="Q77" s="11"/>
      <c r="W77" s="136"/>
    </row>
    <row r="78" spans="1:23" ht="13.9" customHeight="1" x14ac:dyDescent="0.2">
      <c r="A78" s="8"/>
      <c r="B78" s="49"/>
      <c r="C78" s="9"/>
      <c r="D78" s="9"/>
      <c r="E78" s="9"/>
      <c r="F78" s="9"/>
      <c r="G78" s="9"/>
      <c r="H78" s="168" t="s">
        <v>726</v>
      </c>
      <c r="I78" s="169" t="s">
        <v>727</v>
      </c>
      <c r="J78" s="169" t="s">
        <v>728</v>
      </c>
      <c r="K78" s="170">
        <v>818</v>
      </c>
      <c r="L78" s="195"/>
      <c r="M78" s="148"/>
      <c r="N78" s="148"/>
      <c r="O78" s="150"/>
      <c r="P78" s="143"/>
      <c r="Q78" s="11"/>
      <c r="W78" s="136"/>
    </row>
    <row r="79" spans="1:23" ht="13.9" customHeight="1" x14ac:dyDescent="0.2">
      <c r="A79" s="8"/>
      <c r="B79" s="49"/>
      <c r="C79" s="9"/>
      <c r="D79" s="9"/>
      <c r="E79" s="9"/>
      <c r="F79" s="9"/>
      <c r="G79" s="9"/>
      <c r="H79" s="168" t="s">
        <v>729</v>
      </c>
      <c r="I79" s="169" t="s">
        <v>730</v>
      </c>
      <c r="J79" s="169" t="s">
        <v>731</v>
      </c>
      <c r="K79" s="170">
        <v>222</v>
      </c>
      <c r="L79" s="195"/>
      <c r="M79" s="148"/>
      <c r="N79" s="148"/>
      <c r="O79" s="150"/>
      <c r="P79" s="143"/>
      <c r="Q79" s="11"/>
      <c r="W79" s="136"/>
    </row>
    <row r="80" spans="1:23" ht="13.9" customHeight="1" x14ac:dyDescent="0.2">
      <c r="A80" s="8"/>
      <c r="B80" s="49"/>
      <c r="C80" s="9"/>
      <c r="D80" s="9"/>
      <c r="E80" s="9"/>
      <c r="F80" s="9"/>
      <c r="G80" s="9"/>
      <c r="H80" s="168" t="s">
        <v>732</v>
      </c>
      <c r="I80" s="169" t="s">
        <v>733</v>
      </c>
      <c r="J80" s="169" t="s">
        <v>734</v>
      </c>
      <c r="K80" s="170">
        <v>226</v>
      </c>
      <c r="L80" s="195"/>
      <c r="M80" s="148"/>
      <c r="N80" s="148"/>
      <c r="O80" s="150"/>
      <c r="P80" s="143"/>
      <c r="Q80" s="11"/>
      <c r="W80" s="136"/>
    </row>
    <row r="81" spans="1:23" ht="13.9" customHeight="1" x14ac:dyDescent="0.2">
      <c r="A81" s="8"/>
      <c r="B81" s="49"/>
      <c r="C81" s="9"/>
      <c r="D81" s="9"/>
      <c r="E81" s="9"/>
      <c r="F81" s="9"/>
      <c r="G81" s="9"/>
      <c r="H81" s="168" t="s">
        <v>735</v>
      </c>
      <c r="I81" s="169" t="s">
        <v>736</v>
      </c>
      <c r="J81" s="169" t="s">
        <v>737</v>
      </c>
      <c r="K81" s="170">
        <v>232</v>
      </c>
      <c r="L81" s="195"/>
      <c r="M81" s="148"/>
      <c r="N81" s="148"/>
      <c r="O81" s="150"/>
      <c r="P81" s="143"/>
      <c r="Q81" s="11"/>
      <c r="W81" s="136"/>
    </row>
    <row r="82" spans="1:23" ht="13.9" customHeight="1" x14ac:dyDescent="0.2">
      <c r="A82" s="8"/>
      <c r="B82" s="9"/>
      <c r="C82" s="9"/>
      <c r="D82" s="9"/>
      <c r="E82" s="9"/>
      <c r="F82" s="9"/>
      <c r="G82" s="9"/>
      <c r="H82" s="168" t="s">
        <v>738</v>
      </c>
      <c r="I82" s="169" t="s">
        <v>739</v>
      </c>
      <c r="J82" s="169" t="s">
        <v>740</v>
      </c>
      <c r="K82" s="170">
        <v>233</v>
      </c>
      <c r="L82" s="195"/>
      <c r="M82" s="148"/>
      <c r="N82" s="148"/>
      <c r="O82" s="141"/>
      <c r="P82" s="143"/>
      <c r="Q82" s="11"/>
    </row>
    <row r="83" spans="1:23" ht="13.9" customHeight="1" x14ac:dyDescent="0.2">
      <c r="A83" s="8"/>
      <c r="B83" s="30"/>
      <c r="C83" s="9"/>
      <c r="D83" s="9"/>
      <c r="E83" s="9"/>
      <c r="F83" s="9"/>
      <c r="G83" s="9"/>
      <c r="H83" s="168" t="s">
        <v>741</v>
      </c>
      <c r="I83" s="169" t="s">
        <v>742</v>
      </c>
      <c r="J83" s="169" t="s">
        <v>743</v>
      </c>
      <c r="K83" s="170">
        <v>231</v>
      </c>
      <c r="L83" s="195"/>
      <c r="M83" s="148"/>
      <c r="N83" s="148"/>
      <c r="O83" s="141"/>
      <c r="P83" s="143"/>
      <c r="Q83" s="11"/>
    </row>
    <row r="84" spans="1:23" ht="13.9" customHeight="1" x14ac:dyDescent="0.2">
      <c r="A84" s="8"/>
      <c r="B84" s="9"/>
      <c r="C84" s="9"/>
      <c r="D84" s="9"/>
      <c r="E84" s="9"/>
      <c r="F84" s="9"/>
      <c r="G84" s="9"/>
      <c r="H84" s="168" t="s">
        <v>744</v>
      </c>
      <c r="I84" s="169" t="s">
        <v>745</v>
      </c>
      <c r="J84" s="169" t="s">
        <v>746</v>
      </c>
      <c r="K84" s="170">
        <v>238</v>
      </c>
      <c r="L84" s="195"/>
      <c r="M84" s="148"/>
      <c r="N84" s="148"/>
      <c r="O84" s="141"/>
      <c r="P84" s="143"/>
      <c r="Q84" s="11"/>
    </row>
    <row r="85" spans="1:23" ht="13.9" customHeight="1" x14ac:dyDescent="0.2">
      <c r="A85" s="8"/>
      <c r="B85" s="9"/>
      <c r="C85" s="9"/>
      <c r="D85" s="9"/>
      <c r="E85" s="9"/>
      <c r="F85" s="9"/>
      <c r="G85" s="9"/>
      <c r="H85" s="168" t="s">
        <v>747</v>
      </c>
      <c r="I85" s="169" t="s">
        <v>748</v>
      </c>
      <c r="J85" s="169" t="s">
        <v>749</v>
      </c>
      <c r="K85" s="170">
        <v>234</v>
      </c>
      <c r="L85" s="195"/>
      <c r="M85" s="148"/>
      <c r="N85" s="148"/>
      <c r="O85" s="141"/>
      <c r="P85" s="143"/>
      <c r="Q85" s="11"/>
    </row>
    <row r="86" spans="1:23" ht="13.9" customHeight="1" x14ac:dyDescent="0.2">
      <c r="A86" s="8"/>
      <c r="B86" s="9"/>
      <c r="C86" s="9"/>
      <c r="D86" s="9"/>
      <c r="E86" s="9"/>
      <c r="F86" s="9"/>
      <c r="G86" s="9"/>
      <c r="H86" s="168" t="s">
        <v>750</v>
      </c>
      <c r="I86" s="169" t="s">
        <v>751</v>
      </c>
      <c r="J86" s="169" t="s">
        <v>752</v>
      </c>
      <c r="K86" s="170">
        <v>242</v>
      </c>
      <c r="L86" s="195"/>
      <c r="M86" s="148"/>
      <c r="N86" s="148"/>
      <c r="O86" s="141"/>
      <c r="P86" s="143"/>
      <c r="Q86" s="11"/>
    </row>
    <row r="87" spans="1:23" ht="13.9" customHeight="1" x14ac:dyDescent="0.2">
      <c r="A87" s="8"/>
      <c r="B87" s="9"/>
      <c r="C87" s="9"/>
      <c r="D87" s="9"/>
      <c r="E87" s="9"/>
      <c r="F87" s="9"/>
      <c r="G87" s="9"/>
      <c r="H87" s="168" t="s">
        <v>753</v>
      </c>
      <c r="I87" s="169" t="s">
        <v>754</v>
      </c>
      <c r="J87" s="169" t="s">
        <v>755</v>
      </c>
      <c r="K87" s="170">
        <v>246</v>
      </c>
      <c r="L87" s="195"/>
      <c r="M87" s="148"/>
      <c r="N87" s="148"/>
      <c r="O87" s="141"/>
      <c r="P87" s="143"/>
      <c r="Q87" s="11"/>
    </row>
    <row r="88" spans="1:23" ht="13.9" customHeight="1" x14ac:dyDescent="0.2">
      <c r="A88" s="8"/>
      <c r="B88" s="9"/>
      <c r="C88" s="9"/>
      <c r="D88" s="9"/>
      <c r="E88" s="9"/>
      <c r="F88" s="9"/>
      <c r="G88" s="9"/>
      <c r="H88" s="168" t="s">
        <v>756</v>
      </c>
      <c r="I88" s="169" t="s">
        <v>757</v>
      </c>
      <c r="J88" s="169" t="s">
        <v>758</v>
      </c>
      <c r="K88" s="170">
        <v>250</v>
      </c>
      <c r="L88" s="195"/>
      <c r="M88" s="148"/>
      <c r="N88" s="148"/>
      <c r="O88" s="148"/>
      <c r="P88" s="143"/>
      <c r="Q88" s="11"/>
      <c r="W88" s="3"/>
    </row>
    <row r="89" spans="1:23" ht="13.9" customHeight="1" x14ac:dyDescent="0.2">
      <c r="A89" s="8"/>
      <c r="B89" s="9"/>
      <c r="C89" s="9"/>
      <c r="D89" s="9"/>
      <c r="E89" s="9"/>
      <c r="F89" s="9"/>
      <c r="G89" s="9"/>
      <c r="H89" s="168" t="s">
        <v>759</v>
      </c>
      <c r="I89" s="169" t="s">
        <v>760</v>
      </c>
      <c r="J89" s="169" t="s">
        <v>761</v>
      </c>
      <c r="K89" s="170">
        <v>254</v>
      </c>
      <c r="L89" s="195"/>
      <c r="M89" s="148"/>
      <c r="N89" s="148"/>
      <c r="O89" s="148"/>
      <c r="P89" s="143"/>
      <c r="Q89" s="11"/>
      <c r="W89" s="3"/>
    </row>
    <row r="90" spans="1:23" ht="13.9" customHeight="1" x14ac:dyDescent="0.2">
      <c r="A90" s="8"/>
      <c r="B90" s="9"/>
      <c r="C90" s="9"/>
      <c r="D90" s="9"/>
      <c r="E90" s="9"/>
      <c r="F90" s="9"/>
      <c r="G90" s="9"/>
      <c r="H90" s="168" t="s">
        <v>762</v>
      </c>
      <c r="I90" s="169" t="s">
        <v>763</v>
      </c>
      <c r="J90" s="169" t="s">
        <v>764</v>
      </c>
      <c r="K90" s="170">
        <v>258</v>
      </c>
      <c r="L90" s="195"/>
      <c r="M90" s="148"/>
      <c r="N90" s="148"/>
      <c r="O90" s="148"/>
      <c r="P90" s="143"/>
      <c r="Q90" s="11"/>
      <c r="W90" s="136"/>
    </row>
    <row r="91" spans="1:23" ht="13.9" customHeight="1" x14ac:dyDescent="0.2">
      <c r="A91" s="8"/>
      <c r="B91" s="9"/>
      <c r="C91" s="30"/>
      <c r="D91" s="30"/>
      <c r="E91" s="30"/>
      <c r="F91" s="30"/>
      <c r="G91" s="30"/>
      <c r="H91" s="168" t="s">
        <v>765</v>
      </c>
      <c r="I91" s="169" t="s">
        <v>766</v>
      </c>
      <c r="J91" s="169" t="s">
        <v>767</v>
      </c>
      <c r="K91" s="170">
        <v>260</v>
      </c>
      <c r="L91" s="195"/>
      <c r="M91" s="148"/>
      <c r="N91" s="148"/>
      <c r="O91" s="148"/>
      <c r="P91" s="143"/>
      <c r="Q91" s="11"/>
      <c r="W91" s="136"/>
    </row>
    <row r="92" spans="1:23" ht="13.9" customHeight="1" x14ac:dyDescent="0.2">
      <c r="A92" s="8"/>
      <c r="B92" s="29"/>
      <c r="C92" s="29"/>
      <c r="D92" s="29"/>
      <c r="E92" s="29"/>
      <c r="F92" s="29"/>
      <c r="G92" s="29"/>
      <c r="H92" s="168" t="s">
        <v>768</v>
      </c>
      <c r="I92" s="169" t="s">
        <v>769</v>
      </c>
      <c r="J92" s="169" t="s">
        <v>770</v>
      </c>
      <c r="K92" s="170">
        <v>266</v>
      </c>
      <c r="L92" s="195"/>
      <c r="M92" s="148"/>
      <c r="N92" s="148"/>
      <c r="O92" s="148"/>
      <c r="P92" s="143"/>
      <c r="Q92" s="11"/>
      <c r="W92" s="136"/>
    </row>
    <row r="93" spans="1:23" ht="13.9" customHeight="1" x14ac:dyDescent="0.2">
      <c r="A93" s="8"/>
      <c r="B93" s="49"/>
      <c r="C93" s="9"/>
      <c r="D93" s="9"/>
      <c r="E93" s="9"/>
      <c r="F93" s="9"/>
      <c r="G93" s="9"/>
      <c r="H93" s="168" t="s">
        <v>771</v>
      </c>
      <c r="I93" s="169" t="s">
        <v>772</v>
      </c>
      <c r="J93" s="169" t="s">
        <v>773</v>
      </c>
      <c r="K93" s="170">
        <v>270</v>
      </c>
      <c r="L93" s="195"/>
      <c r="M93" s="148"/>
      <c r="N93" s="148"/>
      <c r="O93" s="150"/>
      <c r="P93" s="143"/>
      <c r="Q93" s="11"/>
      <c r="W93" s="136"/>
    </row>
    <row r="94" spans="1:23" ht="13.9" customHeight="1" x14ac:dyDescent="0.2">
      <c r="A94" s="8"/>
      <c r="B94" s="49"/>
      <c r="C94" s="9"/>
      <c r="D94" s="9"/>
      <c r="E94" s="9"/>
      <c r="F94" s="9"/>
      <c r="G94" s="9"/>
      <c r="H94" s="168" t="s">
        <v>774</v>
      </c>
      <c r="I94" s="169" t="s">
        <v>775</v>
      </c>
      <c r="J94" s="169" t="s">
        <v>776</v>
      </c>
      <c r="K94" s="170">
        <v>268</v>
      </c>
      <c r="L94" s="195"/>
      <c r="M94" s="148"/>
      <c r="N94" s="148"/>
      <c r="O94" s="150"/>
      <c r="P94" s="143"/>
      <c r="Q94" s="11"/>
      <c r="W94" s="136"/>
    </row>
    <row r="95" spans="1:23" ht="13.9" customHeight="1" x14ac:dyDescent="0.2">
      <c r="A95" s="8"/>
      <c r="B95" s="49"/>
      <c r="C95" s="9"/>
      <c r="D95" s="9"/>
      <c r="E95" s="9"/>
      <c r="F95" s="9"/>
      <c r="G95" s="9"/>
      <c r="H95" s="168" t="s">
        <v>777</v>
      </c>
      <c r="I95" s="169" t="s">
        <v>778</v>
      </c>
      <c r="J95" s="169" t="s">
        <v>779</v>
      </c>
      <c r="K95" s="170">
        <v>276</v>
      </c>
      <c r="L95" s="195"/>
      <c r="M95" s="148"/>
      <c r="N95" s="148"/>
      <c r="O95" s="150"/>
      <c r="P95" s="143"/>
      <c r="Q95" s="11"/>
      <c r="W95" s="136"/>
    </row>
    <row r="96" spans="1:23" ht="13.9" customHeight="1" x14ac:dyDescent="0.2">
      <c r="A96" s="8"/>
      <c r="B96" s="9"/>
      <c r="C96" s="9"/>
      <c r="D96" s="9"/>
      <c r="E96" s="9"/>
      <c r="F96" s="9"/>
      <c r="G96" s="9"/>
      <c r="H96" s="168" t="s">
        <v>780</v>
      </c>
      <c r="I96" s="169" t="s">
        <v>781</v>
      </c>
      <c r="J96" s="169" t="s">
        <v>782</v>
      </c>
      <c r="K96" s="170">
        <v>288</v>
      </c>
      <c r="L96" s="195"/>
      <c r="M96" s="148"/>
      <c r="N96" s="148"/>
      <c r="O96" s="141"/>
      <c r="P96" s="143"/>
      <c r="Q96" s="11"/>
    </row>
    <row r="97" spans="1:23" ht="13.9" customHeight="1" x14ac:dyDescent="0.2">
      <c r="A97" s="8"/>
      <c r="B97" s="30"/>
      <c r="C97" s="9"/>
      <c r="D97" s="9"/>
      <c r="E97" s="9"/>
      <c r="F97" s="9"/>
      <c r="G97" s="9"/>
      <c r="H97" s="168" t="s">
        <v>783</v>
      </c>
      <c r="I97" s="169" t="s">
        <v>784</v>
      </c>
      <c r="J97" s="169" t="s">
        <v>785</v>
      </c>
      <c r="K97" s="170">
        <v>292</v>
      </c>
      <c r="L97" s="195"/>
      <c r="M97" s="148"/>
      <c r="N97" s="148"/>
      <c r="O97" s="141"/>
      <c r="P97" s="143"/>
      <c r="Q97" s="11"/>
    </row>
    <row r="98" spans="1:23" ht="13.9" customHeight="1" x14ac:dyDescent="0.2">
      <c r="A98" s="8"/>
      <c r="B98" s="9"/>
      <c r="C98" s="9"/>
      <c r="D98" s="9"/>
      <c r="E98" s="9"/>
      <c r="F98" s="9"/>
      <c r="G98" s="9"/>
      <c r="H98" s="168" t="s">
        <v>786</v>
      </c>
      <c r="I98" s="169" t="s">
        <v>787</v>
      </c>
      <c r="J98" s="169" t="s">
        <v>788</v>
      </c>
      <c r="K98" s="170">
        <v>300</v>
      </c>
      <c r="L98" s="195"/>
      <c r="M98" s="148"/>
      <c r="N98" s="148"/>
      <c r="O98" s="141"/>
      <c r="P98" s="143"/>
      <c r="Q98" s="11"/>
    </row>
    <row r="99" spans="1:23" ht="13.9" customHeight="1" x14ac:dyDescent="0.2">
      <c r="A99" s="8"/>
      <c r="B99" s="9"/>
      <c r="C99" s="9"/>
      <c r="D99" s="9"/>
      <c r="E99" s="9"/>
      <c r="F99" s="9"/>
      <c r="G99" s="9"/>
      <c r="H99" s="168" t="s">
        <v>789</v>
      </c>
      <c r="I99" s="169" t="s">
        <v>790</v>
      </c>
      <c r="J99" s="169" t="s">
        <v>791</v>
      </c>
      <c r="K99" s="170">
        <v>304</v>
      </c>
      <c r="L99" s="195"/>
      <c r="M99" s="148"/>
      <c r="N99" s="148"/>
      <c r="O99" s="141"/>
      <c r="P99" s="143"/>
      <c r="Q99" s="11"/>
    </row>
    <row r="100" spans="1:23" ht="13.9" customHeight="1" x14ac:dyDescent="0.2">
      <c r="A100" s="8"/>
      <c r="B100" s="9"/>
      <c r="C100" s="9"/>
      <c r="D100" s="9"/>
      <c r="E100" s="9"/>
      <c r="F100" s="9"/>
      <c r="G100" s="9"/>
      <c r="H100" s="168" t="s">
        <v>792</v>
      </c>
      <c r="I100" s="169" t="s">
        <v>793</v>
      </c>
      <c r="J100" s="169" t="s">
        <v>794</v>
      </c>
      <c r="K100" s="170">
        <v>308</v>
      </c>
      <c r="L100" s="195"/>
      <c r="M100" s="148"/>
      <c r="N100" s="148"/>
      <c r="O100" s="141"/>
      <c r="P100" s="143"/>
      <c r="Q100" s="11"/>
    </row>
    <row r="101" spans="1:23" ht="13.9" customHeight="1" x14ac:dyDescent="0.2">
      <c r="A101" s="8"/>
      <c r="B101" s="9"/>
      <c r="C101" s="9"/>
      <c r="D101" s="9"/>
      <c r="E101" s="9"/>
      <c r="F101" s="9"/>
      <c r="G101" s="9"/>
      <c r="H101" s="168" t="s">
        <v>795</v>
      </c>
      <c r="I101" s="169" t="s">
        <v>796</v>
      </c>
      <c r="J101" s="169" t="s">
        <v>797</v>
      </c>
      <c r="K101" s="170">
        <v>312</v>
      </c>
      <c r="L101" s="195"/>
      <c r="M101" s="148"/>
      <c r="N101" s="148"/>
      <c r="O101" s="141"/>
      <c r="P101" s="143"/>
      <c r="Q101" s="11"/>
    </row>
    <row r="102" spans="1:23" ht="13.9" customHeight="1" x14ac:dyDescent="0.2">
      <c r="A102" s="8"/>
      <c r="B102" s="9"/>
      <c r="C102" s="9"/>
      <c r="D102" s="9"/>
      <c r="E102" s="9"/>
      <c r="F102" s="9"/>
      <c r="G102" s="9"/>
      <c r="H102" s="168" t="s">
        <v>798</v>
      </c>
      <c r="I102" s="169" t="s">
        <v>799</v>
      </c>
      <c r="J102" s="169" t="s">
        <v>800</v>
      </c>
      <c r="K102" s="170">
        <v>316</v>
      </c>
      <c r="L102" s="195"/>
      <c r="M102" s="148"/>
      <c r="N102" s="148"/>
      <c r="O102" s="148"/>
      <c r="P102" s="143"/>
      <c r="Q102" s="11"/>
      <c r="W102" s="3"/>
    </row>
    <row r="103" spans="1:23" ht="13.9" customHeight="1" x14ac:dyDescent="0.2">
      <c r="A103" s="8"/>
      <c r="B103" s="9"/>
      <c r="C103" s="9"/>
      <c r="D103" s="9"/>
      <c r="E103" s="9"/>
      <c r="F103" s="9"/>
      <c r="G103" s="9"/>
      <c r="H103" s="168" t="s">
        <v>801</v>
      </c>
      <c r="I103" s="169" t="s">
        <v>802</v>
      </c>
      <c r="J103" s="169" t="s">
        <v>803</v>
      </c>
      <c r="K103" s="170">
        <v>320</v>
      </c>
      <c r="L103" s="195"/>
      <c r="M103" s="148"/>
      <c r="N103" s="148"/>
      <c r="O103" s="148"/>
      <c r="P103" s="143"/>
      <c r="Q103" s="11"/>
      <c r="W103" s="3"/>
    </row>
    <row r="104" spans="1:23" ht="13.9" customHeight="1" x14ac:dyDescent="0.2">
      <c r="A104" s="8"/>
      <c r="B104" s="9"/>
      <c r="C104" s="9"/>
      <c r="D104" s="9"/>
      <c r="E104" s="9"/>
      <c r="F104" s="9"/>
      <c r="G104" s="9"/>
      <c r="H104" s="168" t="s">
        <v>804</v>
      </c>
      <c r="I104" s="169" t="s">
        <v>805</v>
      </c>
      <c r="J104" s="169" t="s">
        <v>806</v>
      </c>
      <c r="K104" s="170">
        <v>831</v>
      </c>
      <c r="L104" s="195"/>
      <c r="M104" s="148"/>
      <c r="N104" s="148"/>
      <c r="O104" s="148"/>
      <c r="P104" s="143"/>
      <c r="Q104" s="11"/>
      <c r="W104" s="136"/>
    </row>
    <row r="105" spans="1:23" ht="13.9" customHeight="1" x14ac:dyDescent="0.2">
      <c r="A105" s="8"/>
      <c r="B105" s="9"/>
      <c r="C105" s="30"/>
      <c r="D105" s="30"/>
      <c r="E105" s="30"/>
      <c r="F105" s="30"/>
      <c r="G105" s="30"/>
      <c r="H105" s="168" t="s">
        <v>807</v>
      </c>
      <c r="I105" s="169" t="s">
        <v>808</v>
      </c>
      <c r="J105" s="169" t="s">
        <v>809</v>
      </c>
      <c r="K105" s="170">
        <v>324</v>
      </c>
      <c r="L105" s="195"/>
      <c r="M105" s="148"/>
      <c r="N105" s="148"/>
      <c r="O105" s="148"/>
      <c r="P105" s="143"/>
      <c r="Q105" s="11"/>
      <c r="W105" s="136"/>
    </row>
    <row r="106" spans="1:23" ht="13.9" customHeight="1" x14ac:dyDescent="0.2">
      <c r="A106" s="8"/>
      <c r="B106" s="29"/>
      <c r="C106" s="29"/>
      <c r="D106" s="29"/>
      <c r="E106" s="29"/>
      <c r="F106" s="29"/>
      <c r="G106" s="29"/>
      <c r="H106" s="168" t="s">
        <v>810</v>
      </c>
      <c r="I106" s="169" t="s">
        <v>811</v>
      </c>
      <c r="J106" s="169" t="s">
        <v>812</v>
      </c>
      <c r="K106" s="170">
        <v>624</v>
      </c>
      <c r="L106" s="195"/>
      <c r="M106" s="148"/>
      <c r="N106" s="148"/>
      <c r="O106" s="148"/>
      <c r="P106" s="143"/>
      <c r="Q106" s="11"/>
      <c r="W106" s="136"/>
    </row>
    <row r="107" spans="1:23" ht="13.9" customHeight="1" x14ac:dyDescent="0.2">
      <c r="A107" s="8"/>
      <c r="B107" s="9"/>
      <c r="C107" s="9"/>
      <c r="D107" s="9"/>
      <c r="E107" s="9"/>
      <c r="F107" s="9"/>
      <c r="G107" s="9"/>
      <c r="H107" s="168" t="s">
        <v>813</v>
      </c>
      <c r="I107" s="169" t="s">
        <v>814</v>
      </c>
      <c r="J107" s="169" t="s">
        <v>815</v>
      </c>
      <c r="K107" s="170">
        <v>328</v>
      </c>
      <c r="L107" s="195"/>
      <c r="M107" s="148"/>
      <c r="N107" s="148"/>
      <c r="O107" s="148"/>
      <c r="P107" s="143"/>
      <c r="Q107" s="11"/>
      <c r="W107" s="136"/>
    </row>
    <row r="108" spans="1:23" ht="13.9" customHeight="1" x14ac:dyDescent="0.2">
      <c r="A108" s="8"/>
      <c r="B108" s="9"/>
      <c r="C108" s="9"/>
      <c r="D108" s="9"/>
      <c r="E108" s="9"/>
      <c r="F108" s="9"/>
      <c r="G108" s="9"/>
      <c r="H108" s="168" t="s">
        <v>816</v>
      </c>
      <c r="I108" s="169" t="s">
        <v>817</v>
      </c>
      <c r="J108" s="169" t="s">
        <v>818</v>
      </c>
      <c r="K108" s="170">
        <v>332</v>
      </c>
      <c r="L108" s="195"/>
      <c r="M108" s="148"/>
      <c r="N108" s="148"/>
      <c r="O108" s="148"/>
      <c r="P108" s="143"/>
      <c r="Q108" s="11"/>
      <c r="W108" s="136"/>
    </row>
    <row r="109" spans="1:23" ht="13.9" customHeight="1" x14ac:dyDescent="0.2">
      <c r="A109" s="8"/>
      <c r="B109" s="9"/>
      <c r="C109" s="9"/>
      <c r="D109" s="9"/>
      <c r="E109" s="9"/>
      <c r="F109" s="9"/>
      <c r="G109" s="9"/>
      <c r="H109" s="168" t="s">
        <v>819</v>
      </c>
      <c r="I109" s="169" t="s">
        <v>820</v>
      </c>
      <c r="J109" s="169" t="s">
        <v>821</v>
      </c>
      <c r="K109" s="170">
        <v>334</v>
      </c>
      <c r="L109" s="195"/>
      <c r="M109" s="148"/>
      <c r="N109" s="148"/>
      <c r="O109" s="148"/>
      <c r="P109" s="143"/>
      <c r="Q109" s="11"/>
      <c r="W109" s="136"/>
    </row>
    <row r="110" spans="1:23" ht="13.9" customHeight="1" x14ac:dyDescent="0.2">
      <c r="A110" s="8"/>
      <c r="B110" s="9"/>
      <c r="C110" s="9"/>
      <c r="D110" s="9"/>
      <c r="E110" s="9"/>
      <c r="F110" s="9"/>
      <c r="G110" s="9"/>
      <c r="H110" s="168" t="s">
        <v>822</v>
      </c>
      <c r="I110" s="169" t="s">
        <v>823</v>
      </c>
      <c r="J110" s="169" t="s">
        <v>824</v>
      </c>
      <c r="K110" s="170">
        <v>336</v>
      </c>
      <c r="L110" s="195"/>
      <c r="M110" s="148"/>
      <c r="N110" s="148"/>
      <c r="O110" s="148"/>
      <c r="P110" s="143"/>
      <c r="Q110" s="11"/>
      <c r="W110" s="136"/>
    </row>
    <row r="111" spans="1:23" ht="13.9" customHeight="1" x14ac:dyDescent="0.2">
      <c r="A111" s="8"/>
      <c r="B111" s="9"/>
      <c r="C111" s="9"/>
      <c r="D111" s="9"/>
      <c r="E111" s="9"/>
      <c r="F111" s="9"/>
      <c r="G111" s="9"/>
      <c r="H111" s="168" t="s">
        <v>825</v>
      </c>
      <c r="I111" s="169" t="s">
        <v>826</v>
      </c>
      <c r="J111" s="169" t="s">
        <v>827</v>
      </c>
      <c r="K111" s="170">
        <v>340</v>
      </c>
      <c r="L111" s="195"/>
      <c r="M111" s="148"/>
      <c r="N111" s="148"/>
      <c r="O111" s="148"/>
      <c r="P111" s="143"/>
      <c r="Q111" s="11"/>
      <c r="W111" s="136"/>
    </row>
    <row r="112" spans="1:23" ht="13.9" customHeight="1" x14ac:dyDescent="0.2">
      <c r="A112" s="8"/>
      <c r="B112" s="9"/>
      <c r="C112" s="9"/>
      <c r="D112" s="9"/>
      <c r="E112" s="9"/>
      <c r="F112" s="9"/>
      <c r="G112" s="9"/>
      <c r="H112" s="168" t="s">
        <v>828</v>
      </c>
      <c r="I112" s="169" t="s">
        <v>829</v>
      </c>
      <c r="J112" s="169" t="s">
        <v>830</v>
      </c>
      <c r="K112" s="170">
        <v>344</v>
      </c>
      <c r="L112" s="195"/>
      <c r="M112" s="148"/>
      <c r="N112" s="148"/>
      <c r="O112" s="148"/>
      <c r="P112" s="143"/>
      <c r="Q112" s="11"/>
      <c r="W112" s="3"/>
    </row>
    <row r="113" spans="1:23" ht="13.9" customHeight="1" x14ac:dyDescent="0.2">
      <c r="A113" s="8"/>
      <c r="B113" s="9"/>
      <c r="C113" s="9"/>
      <c r="D113" s="9"/>
      <c r="E113" s="9"/>
      <c r="F113" s="9"/>
      <c r="G113" s="9"/>
      <c r="H113" s="168" t="s">
        <v>831</v>
      </c>
      <c r="I113" s="169" t="s">
        <v>832</v>
      </c>
      <c r="J113" s="169" t="s">
        <v>833</v>
      </c>
      <c r="K113" s="170">
        <v>348</v>
      </c>
      <c r="L113" s="195"/>
      <c r="M113" s="148"/>
      <c r="N113" s="148"/>
      <c r="O113" s="148"/>
      <c r="P113" s="143"/>
      <c r="Q113" s="11"/>
      <c r="W113" s="136"/>
    </row>
    <row r="114" spans="1:23" ht="13.9" customHeight="1" x14ac:dyDescent="0.2">
      <c r="A114" s="8"/>
      <c r="B114" s="49"/>
      <c r="C114" s="9"/>
      <c r="D114" s="9"/>
      <c r="E114" s="9"/>
      <c r="F114" s="9"/>
      <c r="G114" s="9"/>
      <c r="H114" s="168" t="s">
        <v>834</v>
      </c>
      <c r="I114" s="169" t="s">
        <v>835</v>
      </c>
      <c r="J114" s="169" t="s">
        <v>836</v>
      </c>
      <c r="K114" s="170">
        <v>352</v>
      </c>
      <c r="L114" s="195"/>
      <c r="M114" s="148"/>
      <c r="N114" s="148"/>
      <c r="O114" s="148"/>
      <c r="P114" s="143"/>
      <c r="Q114" s="11"/>
      <c r="W114" s="136"/>
    </row>
    <row r="115" spans="1:23" ht="13.9" customHeight="1" x14ac:dyDescent="0.2">
      <c r="A115" s="8"/>
      <c r="B115" s="9"/>
      <c r="C115" s="9"/>
      <c r="D115" s="9"/>
      <c r="E115" s="9"/>
      <c r="F115" s="9"/>
      <c r="G115" s="9"/>
      <c r="H115" s="168" t="s">
        <v>837</v>
      </c>
      <c r="I115" s="169" t="s">
        <v>838</v>
      </c>
      <c r="J115" s="169" t="s">
        <v>839</v>
      </c>
      <c r="K115" s="170">
        <v>356</v>
      </c>
      <c r="L115" s="195"/>
      <c r="M115" s="148"/>
      <c r="N115" s="148"/>
      <c r="O115" s="148"/>
      <c r="P115" s="143"/>
      <c r="Q115" s="11"/>
      <c r="W115" s="136"/>
    </row>
    <row r="116" spans="1:23" ht="13.9" customHeight="1" x14ac:dyDescent="0.2">
      <c r="A116" s="8"/>
      <c r="B116" s="9"/>
      <c r="C116" s="9"/>
      <c r="D116" s="9"/>
      <c r="E116" s="9"/>
      <c r="F116" s="9"/>
      <c r="G116" s="9"/>
      <c r="H116" s="168" t="s">
        <v>840</v>
      </c>
      <c r="I116" s="169" t="s">
        <v>841</v>
      </c>
      <c r="J116" s="169" t="s">
        <v>842</v>
      </c>
      <c r="K116" s="170">
        <v>360</v>
      </c>
      <c r="L116" s="195"/>
      <c r="M116" s="148"/>
      <c r="N116" s="148"/>
      <c r="O116" s="148"/>
      <c r="P116" s="143"/>
      <c r="Q116" s="11"/>
      <c r="W116" s="136"/>
    </row>
    <row r="117" spans="1:23" ht="13.9" customHeight="1" x14ac:dyDescent="0.2">
      <c r="A117" s="8"/>
      <c r="B117" s="9"/>
      <c r="C117" s="9"/>
      <c r="D117" s="9"/>
      <c r="E117" s="9"/>
      <c r="F117" s="9"/>
      <c r="G117" s="9"/>
      <c r="H117" s="168" t="s">
        <v>843</v>
      </c>
      <c r="I117" s="169" t="s">
        <v>844</v>
      </c>
      <c r="J117" s="169" t="s">
        <v>845</v>
      </c>
      <c r="K117" s="170">
        <v>364</v>
      </c>
      <c r="L117" s="195"/>
      <c r="M117" s="148"/>
      <c r="N117" s="148"/>
      <c r="O117" s="148"/>
      <c r="P117" s="143"/>
      <c r="Q117" s="11"/>
      <c r="W117" s="136"/>
    </row>
    <row r="118" spans="1:23" ht="13.9" customHeight="1" x14ac:dyDescent="0.2">
      <c r="A118" s="8"/>
      <c r="B118" s="9"/>
      <c r="C118" s="9"/>
      <c r="D118" s="9"/>
      <c r="E118" s="9"/>
      <c r="F118" s="9"/>
      <c r="G118" s="9"/>
      <c r="H118" s="168" t="s">
        <v>846</v>
      </c>
      <c r="I118" s="169" t="s">
        <v>847</v>
      </c>
      <c r="J118" s="169" t="s">
        <v>848</v>
      </c>
      <c r="K118" s="170">
        <v>368</v>
      </c>
      <c r="L118" s="195"/>
      <c r="M118" s="148"/>
      <c r="N118" s="148"/>
      <c r="O118" s="148"/>
      <c r="P118" s="143"/>
      <c r="Q118" s="11"/>
      <c r="W118" s="136"/>
    </row>
    <row r="119" spans="1:23" ht="13.9" customHeight="1" x14ac:dyDescent="0.2">
      <c r="A119" s="8"/>
      <c r="B119" s="9"/>
      <c r="C119" s="9"/>
      <c r="D119" s="9"/>
      <c r="E119" s="9"/>
      <c r="F119" s="9"/>
      <c r="G119" s="9"/>
      <c r="H119" s="168" t="s">
        <v>849</v>
      </c>
      <c r="I119" s="169" t="s">
        <v>850</v>
      </c>
      <c r="J119" s="169" t="s">
        <v>851</v>
      </c>
      <c r="K119" s="170">
        <v>372</v>
      </c>
      <c r="L119" s="195"/>
      <c r="M119" s="148"/>
      <c r="N119" s="148"/>
      <c r="O119" s="148"/>
      <c r="P119" s="143"/>
      <c r="Q119" s="11"/>
      <c r="W119" s="3"/>
    </row>
    <row r="120" spans="1:23" ht="13.9" customHeight="1" x14ac:dyDescent="0.2">
      <c r="A120" s="8"/>
      <c r="B120" s="9"/>
      <c r="C120" s="9"/>
      <c r="D120" s="9"/>
      <c r="E120" s="9"/>
      <c r="F120" s="9"/>
      <c r="G120" s="9"/>
      <c r="H120" s="168" t="s">
        <v>852</v>
      </c>
      <c r="I120" s="169" t="s">
        <v>853</v>
      </c>
      <c r="J120" s="169" t="s">
        <v>854</v>
      </c>
      <c r="K120" s="170">
        <v>833</v>
      </c>
      <c r="L120" s="195"/>
      <c r="M120" s="148"/>
      <c r="N120" s="148"/>
      <c r="O120" s="148"/>
      <c r="P120" s="143"/>
      <c r="Q120" s="11"/>
      <c r="W120" s="136"/>
    </row>
    <row r="121" spans="1:23" ht="13.9" customHeight="1" x14ac:dyDescent="0.2">
      <c r="A121" s="8"/>
      <c r="B121" s="9"/>
      <c r="C121" s="9"/>
      <c r="D121" s="9"/>
      <c r="E121" s="9"/>
      <c r="F121" s="9"/>
      <c r="G121" s="9"/>
      <c r="H121" s="168" t="s">
        <v>855</v>
      </c>
      <c r="I121" s="169" t="s">
        <v>856</v>
      </c>
      <c r="J121" s="169" t="s">
        <v>857</v>
      </c>
      <c r="K121" s="170">
        <v>376</v>
      </c>
      <c r="L121" s="195"/>
      <c r="M121" s="148"/>
      <c r="N121" s="148"/>
      <c r="O121" s="148"/>
      <c r="P121" s="143"/>
      <c r="Q121" s="11"/>
      <c r="W121" s="136"/>
    </row>
    <row r="122" spans="1:23" ht="13.9" customHeight="1" x14ac:dyDescent="0.2">
      <c r="A122" s="8"/>
      <c r="B122" s="9"/>
      <c r="C122" s="9"/>
      <c r="D122" s="9"/>
      <c r="E122" s="9"/>
      <c r="F122" s="9"/>
      <c r="G122" s="9"/>
      <c r="H122" s="168" t="s">
        <v>858</v>
      </c>
      <c r="I122" s="169" t="s">
        <v>859</v>
      </c>
      <c r="J122" s="169" t="s">
        <v>860</v>
      </c>
      <c r="K122" s="170">
        <v>380</v>
      </c>
      <c r="L122" s="195"/>
      <c r="M122" s="148"/>
      <c r="N122" s="148"/>
      <c r="O122" s="148"/>
      <c r="P122" s="143"/>
      <c r="Q122" s="11"/>
      <c r="W122" s="136"/>
    </row>
    <row r="123" spans="1:23" ht="13.9" customHeight="1" x14ac:dyDescent="0.2">
      <c r="A123" s="8"/>
      <c r="B123" s="9"/>
      <c r="C123" s="9"/>
      <c r="D123" s="9"/>
      <c r="E123" s="9"/>
      <c r="F123" s="9"/>
      <c r="G123" s="9"/>
      <c r="H123" s="168" t="s">
        <v>861</v>
      </c>
      <c r="I123" s="169" t="s">
        <v>862</v>
      </c>
      <c r="J123" s="169" t="s">
        <v>863</v>
      </c>
      <c r="K123" s="170">
        <v>388</v>
      </c>
      <c r="L123" s="195"/>
      <c r="M123" s="148"/>
      <c r="N123" s="148"/>
      <c r="O123" s="148"/>
      <c r="P123" s="143"/>
      <c r="Q123" s="11"/>
      <c r="W123" s="136"/>
    </row>
    <row r="124" spans="1:23" ht="13.9" customHeight="1" x14ac:dyDescent="0.2">
      <c r="A124" s="8"/>
      <c r="B124" s="9"/>
      <c r="C124" s="9"/>
      <c r="D124" s="9"/>
      <c r="E124" s="9"/>
      <c r="F124" s="9"/>
      <c r="G124" s="9"/>
      <c r="H124" s="168" t="s">
        <v>864</v>
      </c>
      <c r="I124" s="169" t="s">
        <v>865</v>
      </c>
      <c r="J124" s="169" t="s">
        <v>866</v>
      </c>
      <c r="K124" s="170">
        <v>392</v>
      </c>
      <c r="L124" s="195"/>
      <c r="M124" s="148"/>
      <c r="N124" s="148"/>
      <c r="O124" s="148"/>
      <c r="P124" s="143"/>
      <c r="Q124" s="11"/>
      <c r="W124" s="136"/>
    </row>
    <row r="125" spans="1:23" ht="13.9" customHeight="1" x14ac:dyDescent="0.2">
      <c r="A125" s="8"/>
      <c r="B125" s="9"/>
      <c r="C125" s="9"/>
      <c r="D125" s="9"/>
      <c r="E125" s="9"/>
      <c r="F125" s="9"/>
      <c r="G125" s="9"/>
      <c r="H125" s="168" t="s">
        <v>867</v>
      </c>
      <c r="I125" s="169" t="s">
        <v>868</v>
      </c>
      <c r="J125" s="169" t="s">
        <v>869</v>
      </c>
      <c r="K125" s="170">
        <v>832</v>
      </c>
      <c r="L125" s="195"/>
      <c r="M125" s="148"/>
      <c r="N125" s="148"/>
      <c r="O125" s="148"/>
      <c r="P125" s="143"/>
      <c r="Q125" s="11"/>
      <c r="W125" s="136"/>
    </row>
    <row r="126" spans="1:23" ht="13.9" customHeight="1" x14ac:dyDescent="0.2">
      <c r="A126" s="8"/>
      <c r="B126" s="9"/>
      <c r="C126" s="9"/>
      <c r="D126" s="9"/>
      <c r="E126" s="9"/>
      <c r="F126" s="9"/>
      <c r="G126" s="9"/>
      <c r="H126" s="168" t="s">
        <v>870</v>
      </c>
      <c r="I126" s="169" t="s">
        <v>871</v>
      </c>
      <c r="J126" s="169" t="s">
        <v>872</v>
      </c>
      <c r="K126" s="170">
        <v>400</v>
      </c>
      <c r="L126" s="195"/>
      <c r="M126" s="148"/>
      <c r="N126" s="148"/>
      <c r="O126" s="148"/>
      <c r="P126" s="143"/>
      <c r="Q126" s="11"/>
      <c r="W126" s="136"/>
    </row>
    <row r="127" spans="1:23" ht="13.9" customHeight="1" x14ac:dyDescent="0.2">
      <c r="A127" s="8"/>
      <c r="B127" s="49"/>
      <c r="C127" s="9"/>
      <c r="D127" s="9"/>
      <c r="E127" s="9"/>
      <c r="F127" s="9"/>
      <c r="G127" s="9"/>
      <c r="H127" s="168" t="s">
        <v>873</v>
      </c>
      <c r="I127" s="169" t="s">
        <v>874</v>
      </c>
      <c r="J127" s="169" t="s">
        <v>875</v>
      </c>
      <c r="K127" s="170">
        <v>398</v>
      </c>
      <c r="L127" s="195"/>
      <c r="M127" s="148"/>
      <c r="N127" s="148"/>
      <c r="O127" s="148"/>
      <c r="P127" s="143"/>
      <c r="Q127" s="11"/>
      <c r="W127" s="136"/>
    </row>
    <row r="128" spans="1:23" ht="13.9" customHeight="1" x14ac:dyDescent="0.2">
      <c r="A128" s="8"/>
      <c r="B128" s="9"/>
      <c r="C128" s="9"/>
      <c r="D128" s="9"/>
      <c r="E128" s="9"/>
      <c r="F128" s="9"/>
      <c r="G128" s="9"/>
      <c r="H128" s="168" t="s">
        <v>876</v>
      </c>
      <c r="I128" s="169" t="s">
        <v>877</v>
      </c>
      <c r="J128" s="169" t="s">
        <v>878</v>
      </c>
      <c r="K128" s="170">
        <v>404</v>
      </c>
      <c r="L128" s="195"/>
      <c r="M128" s="148"/>
      <c r="N128" s="148"/>
      <c r="O128" s="148"/>
      <c r="P128" s="143"/>
      <c r="Q128" s="11"/>
      <c r="W128" s="136"/>
    </row>
    <row r="129" spans="1:23" ht="13.9" customHeight="1" x14ac:dyDescent="0.2">
      <c r="A129" s="8"/>
      <c r="B129" s="9"/>
      <c r="C129" s="9"/>
      <c r="D129" s="9"/>
      <c r="E129" s="9"/>
      <c r="F129" s="9"/>
      <c r="G129" s="9"/>
      <c r="H129" s="168" t="s">
        <v>879</v>
      </c>
      <c r="I129" s="169" t="s">
        <v>880</v>
      </c>
      <c r="J129" s="169" t="s">
        <v>881</v>
      </c>
      <c r="K129" s="170">
        <v>296</v>
      </c>
      <c r="L129" s="195"/>
      <c r="M129" s="148"/>
      <c r="N129" s="148"/>
      <c r="O129" s="148"/>
      <c r="P129" s="143"/>
      <c r="Q129" s="11"/>
      <c r="W129" s="136"/>
    </row>
    <row r="130" spans="1:23" ht="13.9" customHeight="1" x14ac:dyDescent="0.2">
      <c r="A130" s="8"/>
      <c r="B130" s="9"/>
      <c r="C130" s="9"/>
      <c r="D130" s="9"/>
      <c r="E130" s="9"/>
      <c r="F130" s="9"/>
      <c r="G130" s="9"/>
      <c r="H130" s="168" t="s">
        <v>882</v>
      </c>
      <c r="I130" s="169" t="s">
        <v>883</v>
      </c>
      <c r="J130" s="169" t="s">
        <v>884</v>
      </c>
      <c r="K130" s="170">
        <v>408</v>
      </c>
      <c r="L130" s="195"/>
      <c r="M130" s="148"/>
      <c r="N130" s="148"/>
      <c r="O130" s="148"/>
      <c r="P130" s="143"/>
      <c r="Q130" s="11"/>
      <c r="W130" s="136"/>
    </row>
    <row r="131" spans="1:23" ht="13.9" customHeight="1" x14ac:dyDescent="0.2">
      <c r="A131" s="8"/>
      <c r="B131" s="9"/>
      <c r="C131" s="9"/>
      <c r="D131" s="9"/>
      <c r="E131" s="9"/>
      <c r="F131" s="9"/>
      <c r="G131" s="9"/>
      <c r="H131" s="168" t="s">
        <v>885</v>
      </c>
      <c r="I131" s="169" t="s">
        <v>886</v>
      </c>
      <c r="J131" s="169" t="s">
        <v>887</v>
      </c>
      <c r="K131" s="170">
        <v>410</v>
      </c>
      <c r="L131" s="195"/>
      <c r="M131" s="148"/>
      <c r="N131" s="148"/>
      <c r="O131" s="148"/>
      <c r="P131" s="143"/>
      <c r="Q131" s="11"/>
      <c r="W131" s="136"/>
    </row>
    <row r="132" spans="1:23" ht="13.9" customHeight="1" x14ac:dyDescent="0.2">
      <c r="A132" s="8"/>
      <c r="B132" s="9"/>
      <c r="C132" s="9"/>
      <c r="D132" s="9"/>
      <c r="E132" s="9"/>
      <c r="F132" s="9"/>
      <c r="G132" s="9"/>
      <c r="H132" s="168" t="s">
        <v>888</v>
      </c>
      <c r="I132" s="169" t="s">
        <v>889</v>
      </c>
      <c r="J132" s="169" t="s">
        <v>890</v>
      </c>
      <c r="K132" s="170">
        <v>414</v>
      </c>
      <c r="L132" s="195"/>
      <c r="M132" s="148"/>
      <c r="N132" s="148"/>
      <c r="O132" s="148"/>
      <c r="P132" s="143"/>
      <c r="Q132" s="11"/>
      <c r="W132" s="136"/>
    </row>
    <row r="133" spans="1:23" ht="13.9" customHeight="1" x14ac:dyDescent="0.2">
      <c r="A133" s="8"/>
      <c r="B133" s="9"/>
      <c r="C133" s="9"/>
      <c r="D133" s="9"/>
      <c r="E133" s="9"/>
      <c r="F133" s="9"/>
      <c r="G133" s="9"/>
      <c r="H133" s="168" t="s">
        <v>891</v>
      </c>
      <c r="I133" s="169" t="s">
        <v>892</v>
      </c>
      <c r="J133" s="169" t="s">
        <v>893</v>
      </c>
      <c r="K133" s="170">
        <v>417</v>
      </c>
      <c r="L133" s="195"/>
      <c r="M133" s="148"/>
      <c r="N133" s="148"/>
      <c r="O133" s="148"/>
      <c r="P133" s="143"/>
      <c r="Q133" s="11"/>
      <c r="W133" s="136"/>
    </row>
    <row r="134" spans="1:23" ht="13.9" customHeight="1" x14ac:dyDescent="0.2">
      <c r="A134" s="8"/>
      <c r="B134" s="9"/>
      <c r="C134" s="9"/>
      <c r="D134" s="9"/>
      <c r="E134" s="9"/>
      <c r="F134" s="9"/>
      <c r="G134" s="9"/>
      <c r="H134" s="168" t="s">
        <v>894</v>
      </c>
      <c r="I134" s="169" t="s">
        <v>895</v>
      </c>
      <c r="J134" s="169" t="s">
        <v>896</v>
      </c>
      <c r="K134" s="170">
        <v>418</v>
      </c>
      <c r="L134" s="195"/>
      <c r="M134" s="148"/>
      <c r="N134" s="148"/>
      <c r="O134" s="148"/>
      <c r="P134" s="143"/>
      <c r="Q134" s="11"/>
      <c r="W134" s="136"/>
    </row>
    <row r="135" spans="1:23" ht="13.9" customHeight="1" x14ac:dyDescent="0.2">
      <c r="A135" s="8"/>
      <c r="B135" s="9"/>
      <c r="C135" s="9"/>
      <c r="D135" s="9"/>
      <c r="E135" s="9"/>
      <c r="F135" s="9"/>
      <c r="G135" s="9"/>
      <c r="H135" s="168" t="s">
        <v>897</v>
      </c>
      <c r="I135" s="169" t="s">
        <v>898</v>
      </c>
      <c r="J135" s="169" t="s">
        <v>899</v>
      </c>
      <c r="K135" s="170">
        <v>428</v>
      </c>
      <c r="L135" s="195"/>
      <c r="M135" s="148"/>
      <c r="N135" s="148"/>
      <c r="O135" s="148"/>
      <c r="P135" s="143"/>
      <c r="Q135" s="11"/>
      <c r="W135" s="136"/>
    </row>
    <row r="136" spans="1:23" ht="13.9" customHeight="1" x14ac:dyDescent="0.2">
      <c r="A136" s="8"/>
      <c r="B136" s="9"/>
      <c r="C136" s="9"/>
      <c r="D136" s="9"/>
      <c r="E136" s="9"/>
      <c r="F136" s="9"/>
      <c r="G136" s="9"/>
      <c r="H136" s="168" t="s">
        <v>900</v>
      </c>
      <c r="I136" s="169" t="s">
        <v>901</v>
      </c>
      <c r="J136" s="169" t="s">
        <v>902</v>
      </c>
      <c r="K136" s="170">
        <v>422</v>
      </c>
      <c r="L136" s="195"/>
      <c r="M136" s="148"/>
      <c r="N136" s="148"/>
      <c r="O136" s="148"/>
      <c r="P136" s="143"/>
      <c r="Q136" s="11"/>
      <c r="W136" s="136"/>
    </row>
    <row r="137" spans="1:23" ht="13.9" customHeight="1" x14ac:dyDescent="0.2">
      <c r="A137" s="8"/>
      <c r="B137" s="9"/>
      <c r="C137" s="9"/>
      <c r="D137" s="9"/>
      <c r="E137" s="9"/>
      <c r="F137" s="9"/>
      <c r="G137" s="9"/>
      <c r="H137" s="168" t="s">
        <v>903</v>
      </c>
      <c r="I137" s="169" t="s">
        <v>904</v>
      </c>
      <c r="J137" s="169" t="s">
        <v>905</v>
      </c>
      <c r="K137" s="170">
        <v>426</v>
      </c>
      <c r="L137" s="195"/>
      <c r="M137" s="148"/>
      <c r="N137" s="148"/>
      <c r="O137" s="150"/>
      <c r="P137" s="143"/>
      <c r="Q137" s="11"/>
      <c r="W137" s="136"/>
    </row>
    <row r="138" spans="1:23" ht="13.9" customHeight="1" x14ac:dyDescent="0.2">
      <c r="A138" s="8"/>
      <c r="B138" s="49"/>
      <c r="C138" s="9"/>
      <c r="D138" s="9"/>
      <c r="E138" s="9"/>
      <c r="F138" s="9"/>
      <c r="G138" s="9"/>
      <c r="H138" s="168" t="s">
        <v>906</v>
      </c>
      <c r="I138" s="169" t="s">
        <v>907</v>
      </c>
      <c r="J138" s="169" t="s">
        <v>908</v>
      </c>
      <c r="K138" s="170">
        <v>430</v>
      </c>
      <c r="L138" s="195"/>
      <c r="M138" s="148"/>
      <c r="N138" s="148"/>
      <c r="O138" s="150"/>
      <c r="P138" s="143"/>
      <c r="Q138" s="11"/>
      <c r="W138" s="136"/>
    </row>
    <row r="139" spans="1:23" ht="13.9" customHeight="1" x14ac:dyDescent="0.2">
      <c r="A139" s="8"/>
      <c r="B139" s="49"/>
      <c r="C139" s="9"/>
      <c r="D139" s="9"/>
      <c r="E139" s="9"/>
      <c r="F139" s="9"/>
      <c r="G139" s="9"/>
      <c r="H139" s="168" t="s">
        <v>909</v>
      </c>
      <c r="I139" s="169" t="s">
        <v>910</v>
      </c>
      <c r="J139" s="169" t="s">
        <v>911</v>
      </c>
      <c r="K139" s="170">
        <v>434</v>
      </c>
      <c r="L139" s="195"/>
      <c r="M139" s="148"/>
      <c r="N139" s="148"/>
      <c r="O139" s="150"/>
      <c r="P139" s="143"/>
      <c r="Q139" s="11"/>
      <c r="W139" s="136"/>
    </row>
    <row r="140" spans="1:23" ht="13.9" customHeight="1" x14ac:dyDescent="0.2">
      <c r="A140" s="8"/>
      <c r="B140" s="54"/>
      <c r="C140" s="9"/>
      <c r="D140" s="9"/>
      <c r="E140" s="9"/>
      <c r="F140" s="9"/>
      <c r="G140" s="9"/>
      <c r="H140" s="168" t="s">
        <v>912</v>
      </c>
      <c r="I140" s="169" t="s">
        <v>913</v>
      </c>
      <c r="J140" s="169" t="s">
        <v>914</v>
      </c>
      <c r="K140" s="170">
        <v>438</v>
      </c>
      <c r="L140" s="195"/>
      <c r="M140" s="148"/>
      <c r="N140" s="148"/>
      <c r="O140" s="150"/>
      <c r="P140" s="143"/>
      <c r="Q140" s="11"/>
      <c r="W140" s="136"/>
    </row>
    <row r="141" spans="1:23" ht="13.9" customHeight="1" x14ac:dyDescent="0.2">
      <c r="A141" s="8"/>
      <c r="B141" s="49"/>
      <c r="C141" s="9"/>
      <c r="D141" s="9"/>
      <c r="E141" s="9"/>
      <c r="F141" s="9"/>
      <c r="G141" s="9"/>
      <c r="H141" s="168" t="s">
        <v>915</v>
      </c>
      <c r="I141" s="169" t="s">
        <v>916</v>
      </c>
      <c r="J141" s="169" t="s">
        <v>917</v>
      </c>
      <c r="K141" s="170">
        <v>440</v>
      </c>
      <c r="L141" s="195"/>
      <c r="M141" s="148"/>
      <c r="N141" s="148"/>
      <c r="O141" s="150"/>
      <c r="P141" s="143"/>
      <c r="Q141" s="11"/>
      <c r="W141" s="136"/>
    </row>
    <row r="142" spans="1:23" ht="13.9" customHeight="1" x14ac:dyDescent="0.2">
      <c r="A142" s="8"/>
      <c r="B142" s="49"/>
      <c r="C142" s="9"/>
      <c r="D142" s="9"/>
      <c r="E142" s="9"/>
      <c r="F142" s="9"/>
      <c r="G142" s="9"/>
      <c r="H142" s="168" t="s">
        <v>918</v>
      </c>
      <c r="I142" s="169" t="s">
        <v>919</v>
      </c>
      <c r="J142" s="169" t="s">
        <v>920</v>
      </c>
      <c r="K142" s="170">
        <v>442</v>
      </c>
      <c r="L142" s="195"/>
      <c r="M142" s="148"/>
      <c r="N142" s="148"/>
      <c r="O142" s="150"/>
      <c r="P142" s="143"/>
      <c r="Q142" s="11"/>
      <c r="W142" s="136"/>
    </row>
    <row r="143" spans="1:23" ht="13.9" customHeight="1" x14ac:dyDescent="0.2">
      <c r="A143" s="8"/>
      <c r="B143" s="49"/>
      <c r="C143" s="9"/>
      <c r="D143" s="9"/>
      <c r="E143" s="9"/>
      <c r="F143" s="9"/>
      <c r="G143" s="9"/>
      <c r="H143" s="168" t="s">
        <v>921</v>
      </c>
      <c r="I143" s="169" t="s">
        <v>922</v>
      </c>
      <c r="J143" s="169" t="s">
        <v>923</v>
      </c>
      <c r="K143" s="170">
        <v>446</v>
      </c>
      <c r="L143" s="195"/>
      <c r="M143" s="148"/>
      <c r="N143" s="148"/>
      <c r="O143" s="150"/>
      <c r="P143" s="143"/>
      <c r="Q143" s="11"/>
      <c r="W143" s="136"/>
    </row>
    <row r="144" spans="1:23" ht="13.9" customHeight="1" x14ac:dyDescent="0.2">
      <c r="A144" s="8"/>
      <c r="B144" s="49"/>
      <c r="C144" s="9"/>
      <c r="D144" s="9"/>
      <c r="E144" s="9"/>
      <c r="F144" s="9"/>
      <c r="G144" s="9"/>
      <c r="H144" s="168" t="s">
        <v>924</v>
      </c>
      <c r="I144" s="169" t="s">
        <v>925</v>
      </c>
      <c r="J144" s="169" t="s">
        <v>926</v>
      </c>
      <c r="K144" s="170">
        <v>807</v>
      </c>
      <c r="L144" s="195"/>
      <c r="M144" s="148"/>
      <c r="N144" s="148"/>
      <c r="O144" s="150"/>
      <c r="P144" s="143"/>
      <c r="Q144" s="11"/>
      <c r="W144" s="136"/>
    </row>
    <row r="145" spans="1:23" ht="13.9" customHeight="1" x14ac:dyDescent="0.2">
      <c r="A145" s="8"/>
      <c r="B145" s="49"/>
      <c r="C145" s="9"/>
      <c r="D145" s="9"/>
      <c r="E145" s="9"/>
      <c r="F145" s="9"/>
      <c r="G145" s="9"/>
      <c r="H145" s="168" t="s">
        <v>927</v>
      </c>
      <c r="I145" s="169" t="s">
        <v>928</v>
      </c>
      <c r="J145" s="169" t="s">
        <v>929</v>
      </c>
      <c r="K145" s="170">
        <v>450</v>
      </c>
      <c r="L145" s="195"/>
      <c r="M145" s="148"/>
      <c r="N145" s="148"/>
      <c r="O145" s="150"/>
      <c r="P145" s="143"/>
      <c r="Q145" s="11"/>
      <c r="W145" s="136"/>
    </row>
    <row r="146" spans="1:23" ht="13.9" customHeight="1" x14ac:dyDescent="0.2">
      <c r="A146" s="8"/>
      <c r="B146" s="9"/>
      <c r="C146" s="9"/>
      <c r="D146" s="9"/>
      <c r="E146" s="9"/>
      <c r="F146" s="9"/>
      <c r="G146" s="9"/>
      <c r="H146" s="168" t="s">
        <v>930</v>
      </c>
      <c r="I146" s="169" t="s">
        <v>931</v>
      </c>
      <c r="J146" s="169" t="s">
        <v>932</v>
      </c>
      <c r="K146" s="170">
        <v>454</v>
      </c>
      <c r="L146" s="195"/>
      <c r="M146" s="148"/>
      <c r="N146" s="148"/>
      <c r="O146" s="141"/>
      <c r="P146" s="143"/>
      <c r="Q146" s="11"/>
    </row>
    <row r="147" spans="1:23" ht="13.9" customHeight="1" x14ac:dyDescent="0.2">
      <c r="A147" s="8"/>
      <c r="B147" s="30"/>
      <c r="C147" s="9"/>
      <c r="D147" s="9"/>
      <c r="E147" s="9"/>
      <c r="F147" s="9"/>
      <c r="G147" s="9"/>
      <c r="H147" s="168" t="s">
        <v>933</v>
      </c>
      <c r="I147" s="169" t="s">
        <v>934</v>
      </c>
      <c r="J147" s="169" t="s">
        <v>935</v>
      </c>
      <c r="K147" s="170">
        <v>458</v>
      </c>
      <c r="L147" s="195"/>
      <c r="M147" s="148"/>
      <c r="N147" s="148"/>
      <c r="O147" s="141"/>
      <c r="P147" s="143"/>
      <c r="Q147" s="11"/>
    </row>
    <row r="148" spans="1:23" ht="13.9" customHeight="1" x14ac:dyDescent="0.2">
      <c r="A148" s="8"/>
      <c r="B148" s="9"/>
      <c r="C148" s="9"/>
      <c r="D148" s="9"/>
      <c r="E148" s="9"/>
      <c r="F148" s="9"/>
      <c r="G148" s="9"/>
      <c r="H148" s="168" t="s">
        <v>936</v>
      </c>
      <c r="I148" s="169" t="s">
        <v>937</v>
      </c>
      <c r="J148" s="169" t="s">
        <v>938</v>
      </c>
      <c r="K148" s="170">
        <v>462</v>
      </c>
      <c r="L148" s="195"/>
      <c r="M148" s="148"/>
      <c r="N148" s="148"/>
      <c r="O148" s="141"/>
      <c r="P148" s="143"/>
      <c r="Q148" s="11"/>
    </row>
    <row r="149" spans="1:23" ht="13.9" customHeight="1" x14ac:dyDescent="0.2">
      <c r="A149" s="8"/>
      <c r="B149" s="9"/>
      <c r="C149" s="9"/>
      <c r="D149" s="9"/>
      <c r="E149" s="9"/>
      <c r="F149" s="9"/>
      <c r="G149" s="9"/>
      <c r="H149" s="168" t="s">
        <v>939</v>
      </c>
      <c r="I149" s="169" t="s">
        <v>940</v>
      </c>
      <c r="J149" s="169" t="s">
        <v>941</v>
      </c>
      <c r="K149" s="170">
        <v>466</v>
      </c>
      <c r="L149" s="195"/>
      <c r="M149" s="148"/>
      <c r="N149" s="148"/>
      <c r="O149" s="141"/>
      <c r="P149" s="143"/>
      <c r="Q149" s="11"/>
    </row>
    <row r="150" spans="1:23" ht="13.9" customHeight="1" x14ac:dyDescent="0.2">
      <c r="A150" s="8"/>
      <c r="B150" s="9"/>
      <c r="C150" s="9"/>
      <c r="D150" s="9"/>
      <c r="E150" s="9"/>
      <c r="F150" s="9"/>
      <c r="G150" s="9"/>
      <c r="H150" s="168" t="s">
        <v>942</v>
      </c>
      <c r="I150" s="169" t="s">
        <v>943</v>
      </c>
      <c r="J150" s="169" t="s">
        <v>944</v>
      </c>
      <c r="K150" s="170">
        <v>470</v>
      </c>
      <c r="L150" s="195"/>
      <c r="M150" s="148"/>
      <c r="N150" s="148"/>
      <c r="O150" s="141"/>
      <c r="P150" s="143"/>
      <c r="Q150" s="11"/>
    </row>
    <row r="151" spans="1:23" ht="13.9" customHeight="1" x14ac:dyDescent="0.2">
      <c r="A151" s="8"/>
      <c r="B151" s="9"/>
      <c r="C151" s="9"/>
      <c r="D151" s="9"/>
      <c r="E151" s="9"/>
      <c r="F151" s="9"/>
      <c r="G151" s="9"/>
      <c r="H151" s="168" t="s">
        <v>945</v>
      </c>
      <c r="I151" s="169" t="s">
        <v>946</v>
      </c>
      <c r="J151" s="169" t="s">
        <v>947</v>
      </c>
      <c r="K151" s="170">
        <v>584</v>
      </c>
      <c r="L151" s="195"/>
      <c r="M151" s="148"/>
      <c r="N151" s="148"/>
      <c r="O151" s="141"/>
      <c r="P151" s="143"/>
      <c r="Q151" s="11"/>
    </row>
    <row r="152" spans="1:23" ht="13.9" customHeight="1" x14ac:dyDescent="0.2">
      <c r="A152" s="8"/>
      <c r="B152" s="9"/>
      <c r="C152" s="9"/>
      <c r="D152" s="9"/>
      <c r="E152" s="9"/>
      <c r="F152" s="9"/>
      <c r="G152" s="9"/>
      <c r="H152" s="168" t="s">
        <v>948</v>
      </c>
      <c r="I152" s="169" t="s">
        <v>949</v>
      </c>
      <c r="J152" s="169" t="s">
        <v>950</v>
      </c>
      <c r="K152" s="170">
        <v>474</v>
      </c>
      <c r="L152" s="195"/>
      <c r="M152" s="148"/>
      <c r="N152" s="148"/>
      <c r="O152" s="141"/>
      <c r="P152" s="143"/>
      <c r="Q152" s="11"/>
    </row>
    <row r="153" spans="1:23" ht="13.9" customHeight="1" x14ac:dyDescent="0.2">
      <c r="A153" s="8"/>
      <c r="B153" s="9"/>
      <c r="C153" s="9"/>
      <c r="D153" s="9"/>
      <c r="E153" s="9"/>
      <c r="F153" s="9"/>
      <c r="G153" s="9"/>
      <c r="H153" s="168" t="s">
        <v>951</v>
      </c>
      <c r="I153" s="169" t="s">
        <v>952</v>
      </c>
      <c r="J153" s="169" t="s">
        <v>953</v>
      </c>
      <c r="K153" s="170">
        <v>478</v>
      </c>
      <c r="L153" s="195"/>
      <c r="M153" s="9"/>
      <c r="N153" s="9"/>
      <c r="O153" s="9"/>
      <c r="P153" s="143"/>
      <c r="Q153" s="11"/>
    </row>
    <row r="154" spans="1:23" ht="13.9" customHeight="1" x14ac:dyDescent="0.2">
      <c r="A154" s="8"/>
      <c r="B154" s="9"/>
      <c r="C154" s="9"/>
      <c r="D154" s="9"/>
      <c r="E154" s="9"/>
      <c r="F154" s="9"/>
      <c r="G154" s="9"/>
      <c r="H154" s="168" t="s">
        <v>954</v>
      </c>
      <c r="I154" s="169" t="s">
        <v>955</v>
      </c>
      <c r="J154" s="169" t="s">
        <v>956</v>
      </c>
      <c r="K154" s="170">
        <v>480</v>
      </c>
      <c r="L154" s="195"/>
      <c r="M154" s="84"/>
      <c r="N154" s="9"/>
      <c r="O154" s="136"/>
      <c r="P154" s="143"/>
      <c r="Q154" s="11"/>
    </row>
    <row r="155" spans="1:23" x14ac:dyDescent="0.2">
      <c r="A155" s="8"/>
      <c r="B155" s="9"/>
      <c r="C155" s="9"/>
      <c r="D155" s="9"/>
      <c r="E155" s="9"/>
      <c r="F155" s="9"/>
      <c r="G155" s="9"/>
      <c r="H155" s="168" t="s">
        <v>957</v>
      </c>
      <c r="I155" s="169" t="s">
        <v>958</v>
      </c>
      <c r="J155" s="169" t="s">
        <v>959</v>
      </c>
      <c r="K155" s="170">
        <v>175</v>
      </c>
      <c r="L155" s="195"/>
      <c r="M155" s="9"/>
      <c r="N155" s="9"/>
      <c r="O155" s="136"/>
      <c r="P155" s="143"/>
      <c r="Q155" s="11"/>
    </row>
    <row r="156" spans="1:23" x14ac:dyDescent="0.2">
      <c r="A156" s="8"/>
      <c r="B156" s="9"/>
      <c r="C156" s="9"/>
      <c r="D156" s="9"/>
      <c r="E156" s="9"/>
      <c r="F156" s="9"/>
      <c r="G156" s="9"/>
      <c r="H156" s="168" t="s">
        <v>960</v>
      </c>
      <c r="I156" s="169" t="s">
        <v>961</v>
      </c>
      <c r="J156" s="169" t="s">
        <v>962</v>
      </c>
      <c r="K156" s="170">
        <v>484</v>
      </c>
      <c r="L156" s="195"/>
      <c r="M156" s="9"/>
      <c r="N156" s="9"/>
      <c r="O156" s="136"/>
      <c r="P156" s="143"/>
      <c r="Q156" s="11"/>
    </row>
    <row r="157" spans="1:23" x14ac:dyDescent="0.2">
      <c r="A157" s="8"/>
      <c r="B157" s="9"/>
      <c r="C157" s="9"/>
      <c r="D157" s="9"/>
      <c r="E157" s="9"/>
      <c r="F157" s="9"/>
      <c r="G157" s="9"/>
      <c r="H157" s="168" t="s">
        <v>963</v>
      </c>
      <c r="I157" s="169" t="s">
        <v>964</v>
      </c>
      <c r="J157" s="169" t="s">
        <v>965</v>
      </c>
      <c r="K157" s="170">
        <v>583</v>
      </c>
      <c r="L157" s="195"/>
      <c r="M157" s="9"/>
      <c r="N157" s="9"/>
      <c r="O157" s="136"/>
      <c r="P157" s="143"/>
      <c r="Q157" s="11"/>
    </row>
    <row r="158" spans="1:23" x14ac:dyDescent="0.2">
      <c r="A158" s="8"/>
      <c r="B158" s="9"/>
      <c r="C158" s="9"/>
      <c r="D158" s="9"/>
      <c r="E158" s="9"/>
      <c r="F158" s="9"/>
      <c r="G158" s="9"/>
      <c r="H158" s="168" t="s">
        <v>966</v>
      </c>
      <c r="I158" s="169" t="s">
        <v>967</v>
      </c>
      <c r="J158" s="169" t="s">
        <v>968</v>
      </c>
      <c r="K158" s="170">
        <v>498</v>
      </c>
      <c r="L158" s="195"/>
      <c r="M158" s="9"/>
      <c r="N158" s="9"/>
      <c r="O158" s="136"/>
      <c r="P158" s="143"/>
      <c r="Q158" s="11"/>
    </row>
    <row r="159" spans="1:23" x14ac:dyDescent="0.2">
      <c r="A159" s="8"/>
      <c r="B159" s="9"/>
      <c r="C159" s="9"/>
      <c r="D159" s="9"/>
      <c r="E159" s="9"/>
      <c r="F159" s="9"/>
      <c r="G159" s="9"/>
      <c r="H159" s="168" t="s">
        <v>969</v>
      </c>
      <c r="I159" s="169" t="s">
        <v>970</v>
      </c>
      <c r="J159" s="169" t="s">
        <v>971</v>
      </c>
      <c r="K159" s="170">
        <v>492</v>
      </c>
      <c r="L159" s="195"/>
      <c r="M159" s="9"/>
      <c r="N159" s="9"/>
      <c r="O159" s="136"/>
      <c r="P159" s="143"/>
      <c r="Q159" s="11"/>
    </row>
    <row r="160" spans="1:23" x14ac:dyDescent="0.2">
      <c r="A160" s="8"/>
      <c r="B160" s="9"/>
      <c r="C160" s="9"/>
      <c r="D160" s="9"/>
      <c r="E160" s="9"/>
      <c r="F160" s="9"/>
      <c r="G160" s="9"/>
      <c r="H160" s="168" t="s">
        <v>972</v>
      </c>
      <c r="I160" s="169" t="s">
        <v>973</v>
      </c>
      <c r="J160" s="169" t="s">
        <v>974</v>
      </c>
      <c r="K160" s="170">
        <v>496</v>
      </c>
      <c r="L160" s="195"/>
      <c r="M160" s="9"/>
      <c r="N160" s="9"/>
      <c r="O160" s="136"/>
      <c r="P160" s="143"/>
      <c r="Q160" s="11"/>
    </row>
    <row r="161" spans="1:17" x14ac:dyDescent="0.2">
      <c r="A161" s="8"/>
      <c r="B161" s="9"/>
      <c r="C161" s="9"/>
      <c r="D161" s="9"/>
      <c r="E161" s="9"/>
      <c r="F161" s="9"/>
      <c r="G161" s="9"/>
      <c r="H161" s="168" t="s">
        <v>975</v>
      </c>
      <c r="I161" s="169" t="s">
        <v>976</v>
      </c>
      <c r="J161" s="169" t="s">
        <v>977</v>
      </c>
      <c r="K161" s="170">
        <v>499</v>
      </c>
      <c r="L161" s="195"/>
      <c r="M161" s="9"/>
      <c r="N161" s="9"/>
      <c r="O161" s="136"/>
      <c r="P161" s="143"/>
      <c r="Q161" s="11"/>
    </row>
    <row r="162" spans="1:17" x14ac:dyDescent="0.2">
      <c r="A162" s="8"/>
      <c r="B162" s="9"/>
      <c r="C162" s="9"/>
      <c r="D162" s="9"/>
      <c r="E162" s="9"/>
      <c r="F162" s="9"/>
      <c r="G162" s="9"/>
      <c r="H162" s="168" t="s">
        <v>978</v>
      </c>
      <c r="I162" s="169" t="s">
        <v>979</v>
      </c>
      <c r="J162" s="169" t="s">
        <v>980</v>
      </c>
      <c r="K162" s="170">
        <v>500</v>
      </c>
      <c r="L162" s="195"/>
      <c r="M162" s="9"/>
      <c r="N162" s="9"/>
      <c r="O162" s="136"/>
      <c r="P162" s="143"/>
      <c r="Q162" s="11"/>
    </row>
    <row r="163" spans="1:17" x14ac:dyDescent="0.2">
      <c r="A163" s="8"/>
      <c r="B163" s="9"/>
      <c r="C163" s="9"/>
      <c r="D163" s="9"/>
      <c r="E163" s="9"/>
      <c r="F163" s="9"/>
      <c r="G163" s="9"/>
      <c r="H163" s="168" t="s">
        <v>981</v>
      </c>
      <c r="I163" s="169" t="s">
        <v>982</v>
      </c>
      <c r="J163" s="169" t="s">
        <v>983</v>
      </c>
      <c r="K163" s="170">
        <v>504</v>
      </c>
      <c r="L163" s="195"/>
      <c r="M163" s="9"/>
      <c r="N163" s="9"/>
      <c r="O163" s="136"/>
      <c r="P163" s="143"/>
      <c r="Q163" s="11"/>
    </row>
    <row r="164" spans="1:17" x14ac:dyDescent="0.2">
      <c r="A164" s="8"/>
      <c r="B164" s="9"/>
      <c r="C164" s="9"/>
      <c r="D164" s="9"/>
      <c r="E164" s="9"/>
      <c r="F164" s="9"/>
      <c r="G164" s="9"/>
      <c r="H164" s="168" t="s">
        <v>984</v>
      </c>
      <c r="I164" s="169" t="s">
        <v>985</v>
      </c>
      <c r="J164" s="169" t="s">
        <v>986</v>
      </c>
      <c r="K164" s="170">
        <v>508</v>
      </c>
      <c r="L164" s="195"/>
      <c r="M164" s="9"/>
      <c r="N164" s="9"/>
      <c r="O164" s="136"/>
      <c r="P164" s="143"/>
      <c r="Q164" s="11"/>
    </row>
    <row r="165" spans="1:17" x14ac:dyDescent="0.2">
      <c r="A165" s="8"/>
      <c r="B165" s="9"/>
      <c r="C165" s="9"/>
      <c r="D165" s="9"/>
      <c r="E165" s="9"/>
      <c r="F165" s="9"/>
      <c r="G165" s="9"/>
      <c r="H165" s="168" t="s">
        <v>987</v>
      </c>
      <c r="I165" s="169" t="s">
        <v>988</v>
      </c>
      <c r="J165" s="169" t="s">
        <v>989</v>
      </c>
      <c r="K165" s="170">
        <v>104</v>
      </c>
      <c r="L165" s="195"/>
      <c r="M165" s="9"/>
      <c r="N165" s="9"/>
      <c r="O165" s="136"/>
      <c r="P165" s="143"/>
      <c r="Q165" s="11"/>
    </row>
    <row r="166" spans="1:17" x14ac:dyDescent="0.2">
      <c r="A166" s="8"/>
      <c r="B166" s="9"/>
      <c r="C166" s="9"/>
      <c r="D166" s="9"/>
      <c r="E166" s="9"/>
      <c r="F166" s="9"/>
      <c r="G166" s="9"/>
      <c r="H166" s="168" t="s">
        <v>990</v>
      </c>
      <c r="I166" s="169" t="s">
        <v>991</v>
      </c>
      <c r="J166" s="169" t="s">
        <v>992</v>
      </c>
      <c r="K166" s="170">
        <v>516</v>
      </c>
      <c r="L166" s="195"/>
      <c r="M166" s="9"/>
      <c r="N166" s="9"/>
      <c r="O166" s="136"/>
      <c r="P166" s="143"/>
      <c r="Q166" s="11"/>
    </row>
    <row r="167" spans="1:17" x14ac:dyDescent="0.2">
      <c r="A167" s="8"/>
      <c r="B167" s="9"/>
      <c r="C167" s="9"/>
      <c r="D167" s="9"/>
      <c r="E167" s="9"/>
      <c r="F167" s="9"/>
      <c r="G167" s="9"/>
      <c r="H167" s="168" t="s">
        <v>993</v>
      </c>
      <c r="I167" s="169" t="s">
        <v>994</v>
      </c>
      <c r="J167" s="169" t="s">
        <v>995</v>
      </c>
      <c r="K167" s="170">
        <v>520</v>
      </c>
      <c r="L167" s="195"/>
      <c r="M167" s="9"/>
      <c r="N167" s="9"/>
      <c r="O167" s="136"/>
      <c r="P167" s="143"/>
      <c r="Q167" s="11"/>
    </row>
    <row r="168" spans="1:17" x14ac:dyDescent="0.2">
      <c r="A168" s="8"/>
      <c r="B168" s="9"/>
      <c r="C168" s="60"/>
      <c r="D168" s="60"/>
      <c r="E168" s="60"/>
      <c r="F168" s="60"/>
      <c r="G168" s="60"/>
      <c r="H168" s="168" t="s">
        <v>996</v>
      </c>
      <c r="I168" s="169" t="s">
        <v>997</v>
      </c>
      <c r="J168" s="169" t="s">
        <v>998</v>
      </c>
      <c r="K168" s="170">
        <v>524</v>
      </c>
      <c r="L168" s="195"/>
      <c r="M168" s="9"/>
      <c r="N168" s="9"/>
      <c r="O168" s="136"/>
      <c r="P168" s="143"/>
      <c r="Q168" s="11"/>
    </row>
    <row r="169" spans="1:17" x14ac:dyDescent="0.2">
      <c r="A169" s="8"/>
      <c r="B169" s="9"/>
      <c r="C169" s="9"/>
      <c r="D169" s="9"/>
      <c r="E169" s="9"/>
      <c r="F169" s="9"/>
      <c r="G169" s="9"/>
      <c r="H169" s="168" t="s">
        <v>999</v>
      </c>
      <c r="I169" s="169" t="s">
        <v>1000</v>
      </c>
      <c r="J169" s="169" t="s">
        <v>1001</v>
      </c>
      <c r="K169" s="170">
        <v>528</v>
      </c>
      <c r="L169" s="195"/>
      <c r="M169" s="9"/>
      <c r="N169" s="9"/>
      <c r="O169" s="136"/>
      <c r="P169" s="143"/>
      <c r="Q169" s="11"/>
    </row>
    <row r="170" spans="1:17" x14ac:dyDescent="0.2">
      <c r="A170" s="8"/>
      <c r="B170" s="9"/>
      <c r="C170" s="9"/>
      <c r="D170" s="9"/>
      <c r="E170" s="9"/>
      <c r="F170" s="9"/>
      <c r="G170" s="9"/>
      <c r="H170" s="168" t="s">
        <v>1002</v>
      </c>
      <c r="I170" s="169" t="s">
        <v>1003</v>
      </c>
      <c r="J170" s="169" t="s">
        <v>1004</v>
      </c>
      <c r="K170" s="170">
        <v>540</v>
      </c>
      <c r="L170" s="195"/>
      <c r="M170" s="9"/>
      <c r="N170" s="9"/>
      <c r="O170" s="136"/>
      <c r="P170" s="143"/>
      <c r="Q170" s="11"/>
    </row>
    <row r="171" spans="1:17" x14ac:dyDescent="0.2">
      <c r="A171" s="8"/>
      <c r="B171" s="9"/>
      <c r="C171" s="9"/>
      <c r="D171" s="9"/>
      <c r="E171" s="9"/>
      <c r="F171" s="9"/>
      <c r="G171" s="9"/>
      <c r="H171" s="168" t="s">
        <v>1005</v>
      </c>
      <c r="I171" s="169" t="s">
        <v>1006</v>
      </c>
      <c r="J171" s="169" t="s">
        <v>1007</v>
      </c>
      <c r="K171" s="170">
        <v>554</v>
      </c>
      <c r="L171" s="195"/>
      <c r="M171" s="9"/>
      <c r="N171" s="9"/>
      <c r="O171" s="136"/>
      <c r="P171" s="143"/>
      <c r="Q171" s="11"/>
    </row>
    <row r="172" spans="1:17" x14ac:dyDescent="0.2">
      <c r="A172" s="8"/>
      <c r="B172" s="9"/>
      <c r="C172" s="9"/>
      <c r="D172" s="9"/>
      <c r="E172" s="9"/>
      <c r="F172" s="9"/>
      <c r="G172" s="9"/>
      <c r="H172" s="168" t="s">
        <v>1008</v>
      </c>
      <c r="I172" s="169" t="s">
        <v>1009</v>
      </c>
      <c r="J172" s="169" t="s">
        <v>1010</v>
      </c>
      <c r="K172" s="170">
        <v>558</v>
      </c>
      <c r="L172" s="195"/>
      <c r="M172" s="9"/>
      <c r="N172" s="9"/>
      <c r="O172" s="136"/>
      <c r="P172" s="143"/>
      <c r="Q172" s="11"/>
    </row>
    <row r="173" spans="1:17" x14ac:dyDescent="0.2">
      <c r="A173" s="8"/>
      <c r="B173" s="9"/>
      <c r="C173" s="9"/>
      <c r="D173" s="9"/>
      <c r="E173" s="9"/>
      <c r="F173" s="9"/>
      <c r="G173" s="9"/>
      <c r="H173" s="168" t="s">
        <v>1011</v>
      </c>
      <c r="I173" s="169" t="s">
        <v>1012</v>
      </c>
      <c r="J173" s="169" t="s">
        <v>1013</v>
      </c>
      <c r="K173" s="170">
        <v>562</v>
      </c>
      <c r="L173" s="195"/>
      <c r="M173" s="9"/>
      <c r="N173" s="9"/>
      <c r="O173" s="136"/>
      <c r="P173" s="143"/>
      <c r="Q173" s="11"/>
    </row>
    <row r="174" spans="1:17" x14ac:dyDescent="0.2">
      <c r="A174" s="8"/>
      <c r="B174" s="9"/>
      <c r="C174" s="9"/>
      <c r="D174" s="9"/>
      <c r="E174" s="9"/>
      <c r="F174" s="9"/>
      <c r="G174" s="9"/>
      <c r="H174" s="168" t="s">
        <v>1014</v>
      </c>
      <c r="I174" s="169" t="s">
        <v>1015</v>
      </c>
      <c r="J174" s="169" t="s">
        <v>1016</v>
      </c>
      <c r="K174" s="170">
        <v>566</v>
      </c>
      <c r="L174" s="195"/>
      <c r="M174" s="9"/>
      <c r="N174" s="9"/>
      <c r="O174" s="136"/>
      <c r="P174" s="143"/>
      <c r="Q174" s="11"/>
    </row>
    <row r="175" spans="1:17" x14ac:dyDescent="0.2">
      <c r="A175" s="8"/>
      <c r="B175" s="9"/>
      <c r="C175" s="9"/>
      <c r="D175" s="9"/>
      <c r="E175" s="9"/>
      <c r="F175" s="9"/>
      <c r="G175" s="9"/>
      <c r="H175" s="168" t="s">
        <v>1017</v>
      </c>
      <c r="I175" s="169" t="s">
        <v>1018</v>
      </c>
      <c r="J175" s="169" t="s">
        <v>1019</v>
      </c>
      <c r="K175" s="170">
        <v>570</v>
      </c>
      <c r="L175" s="195"/>
      <c r="M175" s="9"/>
      <c r="N175" s="9"/>
      <c r="O175" s="136"/>
      <c r="P175" s="143"/>
      <c r="Q175" s="11"/>
    </row>
    <row r="176" spans="1:17" x14ac:dyDescent="0.2">
      <c r="A176" s="8"/>
      <c r="B176" s="9"/>
      <c r="C176" s="9"/>
      <c r="D176" s="9"/>
      <c r="E176" s="9"/>
      <c r="F176" s="9"/>
      <c r="G176" s="9"/>
      <c r="H176" s="168" t="s">
        <v>1020</v>
      </c>
      <c r="I176" s="169" t="s">
        <v>1021</v>
      </c>
      <c r="J176" s="169" t="s">
        <v>1022</v>
      </c>
      <c r="K176" s="170">
        <v>574</v>
      </c>
      <c r="L176" s="195"/>
      <c r="M176" s="9"/>
      <c r="N176" s="9"/>
      <c r="O176" s="136"/>
      <c r="P176" s="143"/>
      <c r="Q176" s="11"/>
    </row>
    <row r="177" spans="1:17" x14ac:dyDescent="0.2">
      <c r="A177" s="8"/>
      <c r="B177" s="9"/>
      <c r="C177" s="9"/>
      <c r="D177" s="9"/>
      <c r="E177" s="9"/>
      <c r="F177" s="9"/>
      <c r="G177" s="9"/>
      <c r="H177" s="168" t="s">
        <v>1023</v>
      </c>
      <c r="I177" s="169" t="s">
        <v>1024</v>
      </c>
      <c r="J177" s="169" t="s">
        <v>1025</v>
      </c>
      <c r="K177" s="170">
        <v>580</v>
      </c>
      <c r="L177" s="195"/>
      <c r="M177" s="9"/>
      <c r="N177" s="9"/>
      <c r="O177" s="136"/>
      <c r="P177" s="143"/>
      <c r="Q177" s="11"/>
    </row>
    <row r="178" spans="1:17" x14ac:dyDescent="0.2">
      <c r="A178" s="8"/>
      <c r="B178" s="9"/>
      <c r="C178" s="9"/>
      <c r="D178" s="9"/>
      <c r="E178" s="9"/>
      <c r="F178" s="9"/>
      <c r="G178" s="9"/>
      <c r="H178" s="168" t="s">
        <v>1026</v>
      </c>
      <c r="I178" s="169" t="s">
        <v>1027</v>
      </c>
      <c r="J178" s="169" t="s">
        <v>1028</v>
      </c>
      <c r="K178" s="170">
        <v>578</v>
      </c>
      <c r="L178" s="195"/>
      <c r="M178" s="9"/>
      <c r="N178" s="9"/>
      <c r="O178" s="136"/>
      <c r="P178" s="143"/>
      <c r="Q178" s="11"/>
    </row>
    <row r="179" spans="1:17" x14ac:dyDescent="0.2">
      <c r="A179" s="8"/>
      <c r="B179" s="9"/>
      <c r="C179" s="9"/>
      <c r="D179" s="9"/>
      <c r="E179" s="9"/>
      <c r="F179" s="9"/>
      <c r="G179" s="9"/>
      <c r="H179" s="168" t="s">
        <v>1029</v>
      </c>
      <c r="I179" s="169" t="s">
        <v>1030</v>
      </c>
      <c r="J179" s="169" t="s">
        <v>1031</v>
      </c>
      <c r="K179" s="170">
        <v>512</v>
      </c>
      <c r="L179" s="195"/>
      <c r="M179" s="9"/>
      <c r="N179" s="9"/>
      <c r="O179" s="136"/>
      <c r="P179" s="143"/>
      <c r="Q179" s="11"/>
    </row>
    <row r="180" spans="1:17" x14ac:dyDescent="0.2">
      <c r="A180" s="8"/>
      <c r="B180" s="9"/>
      <c r="C180" s="9"/>
      <c r="D180" s="9"/>
      <c r="E180" s="9"/>
      <c r="F180" s="9"/>
      <c r="G180" s="9"/>
      <c r="H180" s="168" t="s">
        <v>1032</v>
      </c>
      <c r="I180" s="169" t="s">
        <v>1033</v>
      </c>
      <c r="J180" s="169" t="s">
        <v>1034</v>
      </c>
      <c r="K180" s="170">
        <v>586</v>
      </c>
      <c r="L180" s="195"/>
      <c r="M180" s="9"/>
      <c r="N180" s="9"/>
      <c r="O180" s="136"/>
      <c r="P180" s="143"/>
      <c r="Q180" s="11"/>
    </row>
    <row r="181" spans="1:17" x14ac:dyDescent="0.2">
      <c r="A181" s="8"/>
      <c r="B181" s="9"/>
      <c r="C181" s="9"/>
      <c r="D181" s="9"/>
      <c r="E181" s="9"/>
      <c r="F181" s="9"/>
      <c r="G181" s="9"/>
      <c r="H181" s="168" t="s">
        <v>1035</v>
      </c>
      <c r="I181" s="169" t="s">
        <v>1036</v>
      </c>
      <c r="J181" s="169" t="s">
        <v>1037</v>
      </c>
      <c r="K181" s="170">
        <v>585</v>
      </c>
      <c r="L181" s="195"/>
      <c r="M181" s="9"/>
      <c r="N181" s="9"/>
      <c r="O181" s="136"/>
      <c r="P181" s="143"/>
      <c r="Q181" s="11"/>
    </row>
    <row r="182" spans="1:17" x14ac:dyDescent="0.2">
      <c r="A182" s="8"/>
      <c r="B182" s="9"/>
      <c r="C182" s="9"/>
      <c r="D182" s="9"/>
      <c r="E182" s="9"/>
      <c r="F182" s="9"/>
      <c r="G182" s="9"/>
      <c r="H182" s="168" t="s">
        <v>1038</v>
      </c>
      <c r="I182" s="169" t="s">
        <v>1039</v>
      </c>
      <c r="J182" s="169" t="s">
        <v>1040</v>
      </c>
      <c r="K182" s="170">
        <v>275</v>
      </c>
      <c r="L182" s="195"/>
      <c r="M182" s="9"/>
      <c r="N182" s="9"/>
      <c r="O182" s="136"/>
      <c r="P182" s="143"/>
      <c r="Q182" s="11"/>
    </row>
    <row r="183" spans="1:17" x14ac:dyDescent="0.2">
      <c r="A183" s="8"/>
      <c r="B183" s="9"/>
      <c r="C183" s="9"/>
      <c r="D183" s="9"/>
      <c r="E183" s="9"/>
      <c r="F183" s="9"/>
      <c r="G183" s="9"/>
      <c r="H183" s="168" t="s">
        <v>1041</v>
      </c>
      <c r="I183" s="169" t="s">
        <v>1042</v>
      </c>
      <c r="J183" s="169" t="s">
        <v>1043</v>
      </c>
      <c r="K183" s="170">
        <v>591</v>
      </c>
      <c r="L183" s="195"/>
      <c r="M183" s="9"/>
      <c r="N183" s="9"/>
      <c r="O183" s="136"/>
      <c r="P183" s="143"/>
      <c r="Q183" s="11"/>
    </row>
    <row r="184" spans="1:17" x14ac:dyDescent="0.2">
      <c r="A184" s="8"/>
      <c r="B184" s="9"/>
      <c r="C184" s="9"/>
      <c r="D184" s="9"/>
      <c r="E184" s="9"/>
      <c r="F184" s="9"/>
      <c r="G184" s="9"/>
      <c r="H184" s="168" t="s">
        <v>1044</v>
      </c>
      <c r="I184" s="169" t="s">
        <v>1045</v>
      </c>
      <c r="J184" s="169" t="s">
        <v>1046</v>
      </c>
      <c r="K184" s="170">
        <v>598</v>
      </c>
      <c r="L184" s="195"/>
      <c r="M184" s="9"/>
      <c r="N184" s="9"/>
      <c r="O184" s="136"/>
      <c r="P184" s="143"/>
      <c r="Q184" s="11"/>
    </row>
    <row r="185" spans="1:17" x14ac:dyDescent="0.2">
      <c r="A185" s="8"/>
      <c r="B185" s="9"/>
      <c r="C185" s="9"/>
      <c r="D185" s="9"/>
      <c r="E185" s="9"/>
      <c r="F185" s="9"/>
      <c r="G185" s="9"/>
      <c r="H185" s="168" t="s">
        <v>1047</v>
      </c>
      <c r="I185" s="169" t="s">
        <v>1048</v>
      </c>
      <c r="J185" s="169" t="s">
        <v>1049</v>
      </c>
      <c r="K185" s="170">
        <v>600</v>
      </c>
      <c r="L185" s="195"/>
      <c r="M185" s="9"/>
      <c r="N185" s="9"/>
      <c r="O185" s="136"/>
      <c r="P185" s="143"/>
      <c r="Q185" s="11"/>
    </row>
    <row r="186" spans="1:17" x14ac:dyDescent="0.2">
      <c r="A186" s="8"/>
      <c r="B186" s="9"/>
      <c r="C186" s="9"/>
      <c r="D186" s="9"/>
      <c r="E186" s="9"/>
      <c r="F186" s="9"/>
      <c r="G186" s="9"/>
      <c r="H186" s="168" t="s">
        <v>1050</v>
      </c>
      <c r="I186" s="169" t="s">
        <v>1051</v>
      </c>
      <c r="J186" s="169" t="s">
        <v>1052</v>
      </c>
      <c r="K186" s="170">
        <v>604</v>
      </c>
      <c r="L186" s="195"/>
      <c r="M186" s="9"/>
      <c r="N186" s="9"/>
      <c r="O186" s="136"/>
      <c r="P186" s="143"/>
      <c r="Q186" s="11"/>
    </row>
    <row r="187" spans="1:17" x14ac:dyDescent="0.2">
      <c r="A187" s="8"/>
      <c r="B187" s="9"/>
      <c r="C187" s="9"/>
      <c r="D187" s="9"/>
      <c r="E187" s="9"/>
      <c r="F187" s="9"/>
      <c r="G187" s="9"/>
      <c r="H187" s="168" t="s">
        <v>1053</v>
      </c>
      <c r="I187" s="169" t="s">
        <v>1054</v>
      </c>
      <c r="J187" s="169" t="s">
        <v>1055</v>
      </c>
      <c r="K187" s="170">
        <v>608</v>
      </c>
      <c r="L187" s="195"/>
      <c r="M187" s="9"/>
      <c r="N187" s="9"/>
      <c r="O187" s="136"/>
      <c r="P187" s="143"/>
      <c r="Q187" s="11"/>
    </row>
    <row r="188" spans="1:17" x14ac:dyDescent="0.2">
      <c r="A188" s="8"/>
      <c r="B188" s="9"/>
      <c r="C188" s="9"/>
      <c r="D188" s="9"/>
      <c r="E188" s="9"/>
      <c r="F188" s="9"/>
      <c r="G188" s="9"/>
      <c r="H188" s="168" t="s">
        <v>1056</v>
      </c>
      <c r="I188" s="169" t="s">
        <v>1057</v>
      </c>
      <c r="J188" s="169" t="s">
        <v>1058</v>
      </c>
      <c r="K188" s="170">
        <v>612</v>
      </c>
      <c r="L188" s="195"/>
      <c r="M188" s="9"/>
      <c r="N188" s="9"/>
      <c r="O188" s="136"/>
      <c r="P188" s="143"/>
      <c r="Q188" s="11"/>
    </row>
    <row r="189" spans="1:17" x14ac:dyDescent="0.2">
      <c r="A189" s="8"/>
      <c r="B189" s="9"/>
      <c r="C189" s="9"/>
      <c r="D189" s="9"/>
      <c r="E189" s="9"/>
      <c r="F189" s="9"/>
      <c r="G189" s="9"/>
      <c r="H189" s="168" t="s">
        <v>1059</v>
      </c>
      <c r="I189" s="169" t="s">
        <v>1060</v>
      </c>
      <c r="J189" s="169" t="s">
        <v>1061</v>
      </c>
      <c r="K189" s="170">
        <v>616</v>
      </c>
      <c r="L189" s="195"/>
      <c r="M189" s="9"/>
      <c r="N189" s="9"/>
      <c r="O189" s="136"/>
      <c r="P189" s="143"/>
      <c r="Q189" s="11"/>
    </row>
    <row r="190" spans="1:17" x14ac:dyDescent="0.2">
      <c r="A190" s="8"/>
      <c r="B190" s="9"/>
      <c r="C190" s="9"/>
      <c r="D190" s="9"/>
      <c r="E190" s="9"/>
      <c r="F190" s="9"/>
      <c r="G190" s="9"/>
      <c r="H190" s="168" t="s">
        <v>1062</v>
      </c>
      <c r="I190" s="169" t="s">
        <v>1063</v>
      </c>
      <c r="J190" s="169" t="s">
        <v>1064</v>
      </c>
      <c r="K190" s="170">
        <v>620</v>
      </c>
      <c r="L190" s="195"/>
      <c r="M190" s="9"/>
      <c r="N190" s="9"/>
      <c r="O190" s="136"/>
      <c r="P190" s="143"/>
      <c r="Q190" s="11"/>
    </row>
    <row r="191" spans="1:17" x14ac:dyDescent="0.2">
      <c r="A191" s="8"/>
      <c r="B191" s="9"/>
      <c r="C191" s="9"/>
      <c r="D191" s="9"/>
      <c r="E191" s="9"/>
      <c r="F191" s="9"/>
      <c r="G191" s="9"/>
      <c r="H191" s="168" t="s">
        <v>1065</v>
      </c>
      <c r="I191" s="169" t="s">
        <v>1066</v>
      </c>
      <c r="J191" s="169" t="s">
        <v>1067</v>
      </c>
      <c r="K191" s="170">
        <v>630</v>
      </c>
      <c r="L191" s="195"/>
      <c r="M191" s="9"/>
      <c r="N191" s="9"/>
      <c r="O191" s="136"/>
      <c r="P191" s="143"/>
      <c r="Q191" s="11"/>
    </row>
    <row r="192" spans="1:17" x14ac:dyDescent="0.2">
      <c r="A192" s="8"/>
      <c r="B192" s="9"/>
      <c r="C192" s="9"/>
      <c r="D192" s="9"/>
      <c r="E192" s="9"/>
      <c r="F192" s="9"/>
      <c r="G192" s="9"/>
      <c r="H192" s="168" t="s">
        <v>1068</v>
      </c>
      <c r="I192" s="169" t="s">
        <v>1069</v>
      </c>
      <c r="J192" s="169" t="s">
        <v>1070</v>
      </c>
      <c r="K192" s="170">
        <v>634</v>
      </c>
      <c r="L192" s="195"/>
      <c r="M192" s="9"/>
      <c r="N192" s="9"/>
      <c r="O192" s="136"/>
      <c r="P192" s="143"/>
      <c r="Q192" s="11"/>
    </row>
    <row r="193" spans="1:17" x14ac:dyDescent="0.2">
      <c r="A193" s="8"/>
      <c r="B193" s="9"/>
      <c r="C193" s="9"/>
      <c r="D193" s="9"/>
      <c r="E193" s="9"/>
      <c r="F193" s="9"/>
      <c r="G193" s="9"/>
      <c r="H193" s="168" t="s">
        <v>1071</v>
      </c>
      <c r="I193" s="169" t="s">
        <v>1072</v>
      </c>
      <c r="J193" s="169" t="s">
        <v>1073</v>
      </c>
      <c r="K193" s="170">
        <v>638</v>
      </c>
      <c r="L193" s="195"/>
      <c r="M193" s="9"/>
      <c r="N193" s="9"/>
      <c r="O193" s="136"/>
      <c r="P193" s="143"/>
      <c r="Q193" s="11"/>
    </row>
    <row r="194" spans="1:17" x14ac:dyDescent="0.2">
      <c r="A194" s="8"/>
      <c r="B194" s="9"/>
      <c r="C194" s="9"/>
      <c r="D194" s="9"/>
      <c r="E194" s="9"/>
      <c r="F194" s="9"/>
      <c r="G194" s="9"/>
      <c r="H194" s="168" t="s">
        <v>1074</v>
      </c>
      <c r="I194" s="169" t="s">
        <v>1075</v>
      </c>
      <c r="J194" s="169" t="s">
        <v>1076</v>
      </c>
      <c r="K194" s="170">
        <v>642</v>
      </c>
      <c r="L194" s="195"/>
      <c r="M194" s="9"/>
      <c r="N194" s="9"/>
      <c r="O194" s="136"/>
      <c r="P194" s="143"/>
      <c r="Q194" s="11"/>
    </row>
    <row r="195" spans="1:17" x14ac:dyDescent="0.2">
      <c r="A195" s="8"/>
      <c r="B195" s="9"/>
      <c r="C195" s="9"/>
      <c r="D195" s="9"/>
      <c r="E195" s="9"/>
      <c r="F195" s="9"/>
      <c r="G195" s="9"/>
      <c r="H195" s="168" t="s">
        <v>1077</v>
      </c>
      <c r="I195" s="169" t="s">
        <v>1078</v>
      </c>
      <c r="J195" s="169" t="s">
        <v>1079</v>
      </c>
      <c r="K195" s="170">
        <v>643</v>
      </c>
      <c r="L195" s="195"/>
      <c r="M195" s="9"/>
      <c r="N195" s="9"/>
      <c r="O195" s="136"/>
      <c r="P195" s="143"/>
      <c r="Q195" s="11"/>
    </row>
    <row r="196" spans="1:17" x14ac:dyDescent="0.2">
      <c r="A196" s="8"/>
      <c r="B196" s="9"/>
      <c r="C196" s="9"/>
      <c r="D196" s="9"/>
      <c r="E196" s="9"/>
      <c r="F196" s="9"/>
      <c r="G196" s="9"/>
      <c r="H196" s="168" t="s">
        <v>1080</v>
      </c>
      <c r="I196" s="169" t="s">
        <v>1081</v>
      </c>
      <c r="J196" s="169" t="s">
        <v>1082</v>
      </c>
      <c r="K196" s="170">
        <v>646</v>
      </c>
      <c r="L196" s="195"/>
      <c r="M196" s="9"/>
      <c r="N196" s="9"/>
      <c r="O196" s="136"/>
      <c r="P196" s="143"/>
      <c r="Q196" s="11"/>
    </row>
    <row r="197" spans="1:17" x14ac:dyDescent="0.2">
      <c r="A197" s="8"/>
      <c r="B197" s="9"/>
      <c r="C197" s="9"/>
      <c r="D197" s="9"/>
      <c r="E197" s="9"/>
      <c r="F197" s="9"/>
      <c r="G197" s="9"/>
      <c r="H197" s="168" t="s">
        <v>1083</v>
      </c>
      <c r="I197" s="169" t="s">
        <v>1084</v>
      </c>
      <c r="J197" s="169" t="s">
        <v>1085</v>
      </c>
      <c r="K197" s="170">
        <v>652</v>
      </c>
      <c r="L197" s="195"/>
      <c r="M197" s="9"/>
      <c r="N197" s="9"/>
      <c r="O197" s="136"/>
      <c r="P197" s="143"/>
      <c r="Q197" s="11"/>
    </row>
    <row r="198" spans="1:17" x14ac:dyDescent="0.2">
      <c r="A198" s="8"/>
      <c r="B198" s="9"/>
      <c r="C198" s="9"/>
      <c r="D198" s="9"/>
      <c r="E198" s="9"/>
      <c r="F198" s="9"/>
      <c r="G198" s="9"/>
      <c r="H198" s="168" t="s">
        <v>1086</v>
      </c>
      <c r="I198" s="169" t="s">
        <v>1087</v>
      </c>
      <c r="J198" s="169" t="s">
        <v>1088</v>
      </c>
      <c r="K198" s="170">
        <v>654</v>
      </c>
      <c r="L198" s="195"/>
      <c r="M198" s="9"/>
      <c r="N198" s="9"/>
      <c r="O198" s="136"/>
      <c r="P198" s="143"/>
      <c r="Q198" s="11"/>
    </row>
    <row r="199" spans="1:17" x14ac:dyDescent="0.2">
      <c r="A199" s="8"/>
      <c r="B199" s="9"/>
      <c r="C199" s="9"/>
      <c r="D199" s="9"/>
      <c r="E199" s="9"/>
      <c r="F199" s="9"/>
      <c r="G199" s="9"/>
      <c r="H199" s="168" t="s">
        <v>1089</v>
      </c>
      <c r="I199" s="169" t="s">
        <v>1090</v>
      </c>
      <c r="J199" s="169" t="s">
        <v>1091</v>
      </c>
      <c r="K199" s="170">
        <v>659</v>
      </c>
      <c r="L199" s="195"/>
      <c r="M199" s="9"/>
      <c r="N199" s="9"/>
      <c r="O199" s="136"/>
      <c r="P199" s="143"/>
      <c r="Q199" s="11"/>
    </row>
    <row r="200" spans="1:17" x14ac:dyDescent="0.2">
      <c r="A200" s="8"/>
      <c r="B200" s="9"/>
      <c r="C200" s="9"/>
      <c r="D200" s="9"/>
      <c r="E200" s="9"/>
      <c r="F200" s="9"/>
      <c r="G200" s="9"/>
      <c r="H200" s="168" t="s">
        <v>1092</v>
      </c>
      <c r="I200" s="169" t="s">
        <v>1093</v>
      </c>
      <c r="J200" s="169" t="s">
        <v>1094</v>
      </c>
      <c r="K200" s="170">
        <v>662</v>
      </c>
      <c r="L200" s="195"/>
      <c r="M200" s="9"/>
      <c r="N200" s="9"/>
      <c r="O200" s="136"/>
      <c r="P200" s="143"/>
      <c r="Q200" s="11"/>
    </row>
    <row r="201" spans="1:17" x14ac:dyDescent="0.2">
      <c r="A201" s="8"/>
      <c r="B201" s="9"/>
      <c r="C201" s="9"/>
      <c r="D201" s="9"/>
      <c r="E201" s="9"/>
      <c r="F201" s="9"/>
      <c r="G201" s="9"/>
      <c r="H201" s="168" t="s">
        <v>1095</v>
      </c>
      <c r="I201" s="169" t="s">
        <v>1096</v>
      </c>
      <c r="J201" s="169" t="s">
        <v>1097</v>
      </c>
      <c r="K201" s="170">
        <v>663</v>
      </c>
      <c r="L201" s="195"/>
      <c r="M201" s="9"/>
      <c r="N201" s="9"/>
      <c r="O201" s="136"/>
      <c r="P201" s="143"/>
      <c r="Q201" s="11"/>
    </row>
    <row r="202" spans="1:17" x14ac:dyDescent="0.2">
      <c r="A202" s="8"/>
      <c r="B202" s="9"/>
      <c r="C202" s="9"/>
      <c r="D202" s="9"/>
      <c r="E202" s="9"/>
      <c r="F202" s="9"/>
      <c r="G202" s="9"/>
      <c r="H202" s="168" t="s">
        <v>1098</v>
      </c>
      <c r="I202" s="169" t="s">
        <v>1099</v>
      </c>
      <c r="J202" s="169" t="s">
        <v>1100</v>
      </c>
      <c r="K202" s="170">
        <v>666</v>
      </c>
      <c r="L202" s="195"/>
      <c r="M202" s="9"/>
      <c r="N202" s="9"/>
      <c r="O202" s="136"/>
      <c r="P202" s="143"/>
      <c r="Q202" s="11"/>
    </row>
    <row r="203" spans="1:17" x14ac:dyDescent="0.2">
      <c r="A203" s="8"/>
      <c r="B203" s="9"/>
      <c r="C203" s="9"/>
      <c r="D203" s="9"/>
      <c r="E203" s="9"/>
      <c r="F203" s="9"/>
      <c r="G203" s="9"/>
      <c r="H203" s="168" t="s">
        <v>1101</v>
      </c>
      <c r="I203" s="169" t="s">
        <v>1102</v>
      </c>
      <c r="J203" s="169" t="s">
        <v>1103</v>
      </c>
      <c r="K203" s="170">
        <v>670</v>
      </c>
      <c r="L203" s="195"/>
      <c r="M203" s="9"/>
      <c r="N203" s="9"/>
      <c r="O203" s="136"/>
      <c r="P203" s="143"/>
      <c r="Q203" s="11"/>
    </row>
    <row r="204" spans="1:17" x14ac:dyDescent="0.2">
      <c r="A204" s="8"/>
      <c r="B204" s="9"/>
      <c r="C204" s="9"/>
      <c r="D204" s="9"/>
      <c r="E204" s="9"/>
      <c r="F204" s="9"/>
      <c r="G204" s="9"/>
      <c r="H204" s="168" t="s">
        <v>1104</v>
      </c>
      <c r="I204" s="169" t="s">
        <v>1105</v>
      </c>
      <c r="J204" s="169" t="s">
        <v>1106</v>
      </c>
      <c r="K204" s="170">
        <v>882</v>
      </c>
      <c r="L204" s="195"/>
      <c r="M204" s="9"/>
      <c r="N204" s="9"/>
      <c r="O204" s="136"/>
      <c r="P204" s="143"/>
      <c r="Q204" s="11"/>
    </row>
    <row r="205" spans="1:17" x14ac:dyDescent="0.2">
      <c r="A205" s="8"/>
      <c r="B205" s="9"/>
      <c r="C205" s="9"/>
      <c r="D205" s="9"/>
      <c r="E205" s="9"/>
      <c r="F205" s="9"/>
      <c r="G205" s="9"/>
      <c r="H205" s="168" t="s">
        <v>1107</v>
      </c>
      <c r="I205" s="169" t="s">
        <v>1108</v>
      </c>
      <c r="J205" s="169" t="s">
        <v>1109</v>
      </c>
      <c r="K205" s="170">
        <v>674</v>
      </c>
      <c r="L205" s="195"/>
      <c r="M205" s="9"/>
      <c r="N205" s="9"/>
      <c r="O205" s="136"/>
      <c r="P205" s="143"/>
      <c r="Q205" s="11"/>
    </row>
    <row r="206" spans="1:17" x14ac:dyDescent="0.2">
      <c r="A206" s="8"/>
      <c r="B206" s="9"/>
      <c r="C206" s="9"/>
      <c r="D206" s="9"/>
      <c r="E206" s="9"/>
      <c r="F206" s="9"/>
      <c r="G206" s="9"/>
      <c r="H206" s="168" t="s">
        <v>1110</v>
      </c>
      <c r="I206" s="169" t="s">
        <v>1111</v>
      </c>
      <c r="J206" s="169" t="s">
        <v>1112</v>
      </c>
      <c r="K206" s="170">
        <v>678</v>
      </c>
      <c r="L206" s="195"/>
      <c r="M206" s="9"/>
      <c r="N206" s="9"/>
      <c r="O206" s="136"/>
      <c r="P206" s="143"/>
      <c r="Q206" s="11"/>
    </row>
    <row r="207" spans="1:17" x14ac:dyDescent="0.2">
      <c r="A207" s="8"/>
      <c r="B207" s="9"/>
      <c r="C207" s="9"/>
      <c r="D207" s="9"/>
      <c r="E207" s="9"/>
      <c r="F207" s="9"/>
      <c r="G207" s="9"/>
      <c r="H207" s="168" t="s">
        <v>1113</v>
      </c>
      <c r="I207" s="169" t="s">
        <v>1114</v>
      </c>
      <c r="J207" s="169" t="s">
        <v>1115</v>
      </c>
      <c r="K207" s="170">
        <v>682</v>
      </c>
      <c r="L207" s="195"/>
      <c r="M207" s="9"/>
      <c r="N207" s="9"/>
      <c r="O207" s="136"/>
      <c r="P207" s="143"/>
      <c r="Q207" s="11"/>
    </row>
    <row r="208" spans="1:17" x14ac:dyDescent="0.2">
      <c r="A208" s="8"/>
      <c r="B208" s="9"/>
      <c r="C208" s="9"/>
      <c r="D208" s="9"/>
      <c r="E208" s="9"/>
      <c r="F208" s="9"/>
      <c r="G208" s="9"/>
      <c r="H208" s="168" t="s">
        <v>1116</v>
      </c>
      <c r="I208" s="169" t="s">
        <v>1117</v>
      </c>
      <c r="J208" s="169" t="s">
        <v>1118</v>
      </c>
      <c r="K208" s="170">
        <v>686</v>
      </c>
      <c r="L208" s="195"/>
      <c r="M208" s="9"/>
      <c r="N208" s="9"/>
      <c r="O208" s="136"/>
      <c r="P208" s="143"/>
      <c r="Q208" s="11"/>
    </row>
    <row r="209" spans="1:17" x14ac:dyDescent="0.2">
      <c r="A209" s="8"/>
      <c r="B209" s="9"/>
      <c r="C209" s="9"/>
      <c r="D209" s="9"/>
      <c r="E209" s="9"/>
      <c r="F209" s="9"/>
      <c r="G209" s="9"/>
      <c r="H209" s="168" t="s">
        <v>1119</v>
      </c>
      <c r="I209" s="169" t="s">
        <v>1120</v>
      </c>
      <c r="J209" s="169" t="s">
        <v>1121</v>
      </c>
      <c r="K209" s="170">
        <v>688</v>
      </c>
      <c r="L209" s="195"/>
      <c r="M209" s="9"/>
      <c r="N209" s="9"/>
      <c r="O209" s="136"/>
      <c r="P209" s="143"/>
      <c r="Q209" s="11"/>
    </row>
    <row r="210" spans="1:17" x14ac:dyDescent="0.2">
      <c r="A210" s="8"/>
      <c r="B210" s="9"/>
      <c r="C210" s="9"/>
      <c r="D210" s="9"/>
      <c r="E210" s="9"/>
      <c r="F210" s="9"/>
      <c r="G210" s="9"/>
      <c r="H210" s="168" t="s">
        <v>1122</v>
      </c>
      <c r="I210" s="169" t="s">
        <v>1123</v>
      </c>
      <c r="J210" s="169" t="s">
        <v>1124</v>
      </c>
      <c r="K210" s="170">
        <v>690</v>
      </c>
      <c r="L210" s="195"/>
      <c r="M210" s="9"/>
      <c r="N210" s="9"/>
      <c r="O210" s="136"/>
      <c r="P210" s="143"/>
      <c r="Q210" s="11"/>
    </row>
    <row r="211" spans="1:17" x14ac:dyDescent="0.2">
      <c r="A211" s="8"/>
      <c r="B211" s="9"/>
      <c r="C211" s="9"/>
      <c r="D211" s="9"/>
      <c r="E211" s="9"/>
      <c r="F211" s="9"/>
      <c r="G211" s="9"/>
      <c r="H211" s="168" t="s">
        <v>1125</v>
      </c>
      <c r="I211" s="169" t="s">
        <v>1126</v>
      </c>
      <c r="J211" s="169" t="s">
        <v>1127</v>
      </c>
      <c r="K211" s="170">
        <v>694</v>
      </c>
      <c r="L211" s="195"/>
      <c r="M211" s="9"/>
      <c r="N211" s="9"/>
      <c r="O211" s="136"/>
      <c r="P211" s="143"/>
      <c r="Q211" s="11"/>
    </row>
    <row r="212" spans="1:17" x14ac:dyDescent="0.2">
      <c r="A212" s="8"/>
      <c r="B212" s="9"/>
      <c r="C212" s="9"/>
      <c r="D212" s="9"/>
      <c r="E212" s="9"/>
      <c r="F212" s="9"/>
      <c r="G212" s="9"/>
      <c r="H212" s="168" t="s">
        <v>1128</v>
      </c>
      <c r="I212" s="169" t="s">
        <v>1129</v>
      </c>
      <c r="J212" s="169" t="s">
        <v>1130</v>
      </c>
      <c r="K212" s="170">
        <v>702</v>
      </c>
      <c r="L212" s="195"/>
      <c r="M212" s="9"/>
      <c r="N212" s="9"/>
      <c r="O212" s="136"/>
      <c r="P212" s="143"/>
      <c r="Q212" s="11"/>
    </row>
    <row r="213" spans="1:17" x14ac:dyDescent="0.2">
      <c r="A213" s="8"/>
      <c r="B213" s="9"/>
      <c r="C213" s="9"/>
      <c r="D213" s="9"/>
      <c r="E213" s="9"/>
      <c r="F213" s="9"/>
      <c r="G213" s="9"/>
      <c r="H213" s="168" t="s">
        <v>1131</v>
      </c>
      <c r="I213" s="169" t="s">
        <v>1132</v>
      </c>
      <c r="J213" s="169" t="s">
        <v>1133</v>
      </c>
      <c r="K213" s="170">
        <v>534</v>
      </c>
      <c r="L213" s="195"/>
      <c r="M213" s="9"/>
      <c r="N213" s="9"/>
      <c r="O213" s="136"/>
      <c r="P213" s="143"/>
      <c r="Q213" s="11"/>
    </row>
    <row r="214" spans="1:17" x14ac:dyDescent="0.2">
      <c r="A214" s="8"/>
      <c r="B214" s="9"/>
      <c r="C214" s="9"/>
      <c r="D214" s="9"/>
      <c r="E214" s="9"/>
      <c r="F214" s="9"/>
      <c r="G214" s="9"/>
      <c r="H214" s="168" t="s">
        <v>1134</v>
      </c>
      <c r="I214" s="169" t="s">
        <v>1135</v>
      </c>
      <c r="J214" s="169" t="s">
        <v>1136</v>
      </c>
      <c r="K214" s="170">
        <v>703</v>
      </c>
      <c r="L214" s="195"/>
      <c r="M214" s="9"/>
      <c r="N214" s="9"/>
      <c r="O214" s="136"/>
      <c r="P214" s="143"/>
      <c r="Q214" s="11"/>
    </row>
    <row r="215" spans="1:17" x14ac:dyDescent="0.2">
      <c r="A215" s="8"/>
      <c r="B215" s="9"/>
      <c r="C215" s="9"/>
      <c r="D215" s="9"/>
      <c r="E215" s="9"/>
      <c r="F215" s="9"/>
      <c r="G215" s="9"/>
      <c r="H215" s="168" t="s">
        <v>1137</v>
      </c>
      <c r="I215" s="169" t="s">
        <v>1138</v>
      </c>
      <c r="J215" s="169" t="s">
        <v>1139</v>
      </c>
      <c r="K215" s="170">
        <v>705</v>
      </c>
      <c r="L215" s="195"/>
      <c r="M215" s="9"/>
      <c r="N215" s="9"/>
      <c r="O215" s="136"/>
      <c r="P215" s="143"/>
      <c r="Q215" s="11"/>
    </row>
    <row r="216" spans="1:17" x14ac:dyDescent="0.2">
      <c r="A216" s="8"/>
      <c r="B216" s="9"/>
      <c r="C216" s="9"/>
      <c r="D216" s="9"/>
      <c r="E216" s="9"/>
      <c r="F216" s="9"/>
      <c r="G216" s="9"/>
      <c r="H216" s="168" t="s">
        <v>1140</v>
      </c>
      <c r="I216" s="169" t="s">
        <v>1141</v>
      </c>
      <c r="J216" s="169" t="s">
        <v>1142</v>
      </c>
      <c r="K216" s="170">
        <v>90</v>
      </c>
      <c r="L216" s="195"/>
      <c r="M216" s="9"/>
      <c r="N216" s="9"/>
      <c r="O216" s="136"/>
      <c r="P216" s="143"/>
      <c r="Q216" s="11"/>
    </row>
    <row r="217" spans="1:17" x14ac:dyDescent="0.2">
      <c r="A217" s="8"/>
      <c r="B217" s="9"/>
      <c r="C217" s="9"/>
      <c r="D217" s="9"/>
      <c r="E217" s="9"/>
      <c r="F217" s="9"/>
      <c r="G217" s="9"/>
      <c r="H217" s="168" t="s">
        <v>1143</v>
      </c>
      <c r="I217" s="169" t="s">
        <v>1144</v>
      </c>
      <c r="J217" s="169" t="s">
        <v>1145</v>
      </c>
      <c r="K217" s="170">
        <v>706</v>
      </c>
      <c r="L217" s="195"/>
      <c r="M217" s="9"/>
      <c r="N217" s="9"/>
      <c r="O217" s="136"/>
      <c r="P217" s="143"/>
      <c r="Q217" s="11"/>
    </row>
    <row r="218" spans="1:17" x14ac:dyDescent="0.2">
      <c r="A218" s="8"/>
      <c r="B218" s="9"/>
      <c r="C218" s="9"/>
      <c r="D218" s="9"/>
      <c r="E218" s="9"/>
      <c r="F218" s="9"/>
      <c r="G218" s="9"/>
      <c r="H218" s="168" t="s">
        <v>1146</v>
      </c>
      <c r="I218" s="169" t="s">
        <v>1147</v>
      </c>
      <c r="J218" s="169" t="s">
        <v>1148</v>
      </c>
      <c r="K218" s="170">
        <v>710</v>
      </c>
      <c r="L218" s="195"/>
      <c r="M218" s="9"/>
      <c r="N218" s="9"/>
      <c r="O218" s="136"/>
      <c r="P218" s="143"/>
      <c r="Q218" s="11"/>
    </row>
    <row r="219" spans="1:17" x14ac:dyDescent="0.2">
      <c r="A219" s="8"/>
      <c r="B219" s="9"/>
      <c r="C219" s="9"/>
      <c r="D219" s="9"/>
      <c r="E219" s="9"/>
      <c r="F219" s="9"/>
      <c r="G219" s="9"/>
      <c r="H219" s="168" t="s">
        <v>1149</v>
      </c>
      <c r="I219" s="169" t="s">
        <v>1150</v>
      </c>
      <c r="J219" s="169" t="s">
        <v>1151</v>
      </c>
      <c r="K219" s="170">
        <v>239</v>
      </c>
      <c r="L219" s="195"/>
      <c r="M219" s="9"/>
      <c r="N219" s="9"/>
      <c r="O219" s="136"/>
      <c r="P219" s="143"/>
      <c r="Q219" s="11"/>
    </row>
    <row r="220" spans="1:17" x14ac:dyDescent="0.2">
      <c r="A220" s="8"/>
      <c r="B220" s="9"/>
      <c r="C220" s="9"/>
      <c r="D220" s="9"/>
      <c r="E220" s="9"/>
      <c r="F220" s="9"/>
      <c r="G220" s="9"/>
      <c r="H220" s="168" t="s">
        <v>1152</v>
      </c>
      <c r="I220" s="169" t="s">
        <v>1153</v>
      </c>
      <c r="J220" s="169" t="s">
        <v>1154</v>
      </c>
      <c r="K220" s="170">
        <v>728</v>
      </c>
      <c r="L220" s="195"/>
      <c r="M220" s="9"/>
      <c r="N220" s="9"/>
      <c r="O220" s="136"/>
      <c r="P220" s="143"/>
      <c r="Q220" s="11"/>
    </row>
    <row r="221" spans="1:17" x14ac:dyDescent="0.2">
      <c r="A221" s="8"/>
      <c r="B221" s="9"/>
      <c r="C221" s="9"/>
      <c r="D221" s="9"/>
      <c r="E221" s="9"/>
      <c r="F221" s="9"/>
      <c r="G221" s="9"/>
      <c r="H221" s="168" t="s">
        <v>1155</v>
      </c>
      <c r="I221" s="169" t="s">
        <v>1156</v>
      </c>
      <c r="J221" s="169" t="s">
        <v>1157</v>
      </c>
      <c r="K221" s="170">
        <v>724</v>
      </c>
      <c r="L221" s="195"/>
      <c r="M221" s="9"/>
      <c r="N221" s="9"/>
      <c r="O221" s="136"/>
      <c r="P221" s="143"/>
      <c r="Q221" s="11"/>
    </row>
    <row r="222" spans="1:17" x14ac:dyDescent="0.2">
      <c r="A222" s="8"/>
      <c r="B222" s="9"/>
      <c r="C222" s="9"/>
      <c r="D222" s="9"/>
      <c r="E222" s="9"/>
      <c r="F222" s="9"/>
      <c r="G222" s="9"/>
      <c r="H222" s="168" t="s">
        <v>1158</v>
      </c>
      <c r="I222" s="169" t="s">
        <v>1159</v>
      </c>
      <c r="J222" s="169" t="s">
        <v>1160</v>
      </c>
      <c r="K222" s="170">
        <v>144</v>
      </c>
      <c r="L222" s="195"/>
      <c r="M222" s="9"/>
      <c r="N222" s="9"/>
      <c r="O222" s="136"/>
      <c r="P222" s="143"/>
      <c r="Q222" s="11"/>
    </row>
    <row r="223" spans="1:17" x14ac:dyDescent="0.2">
      <c r="A223" s="8"/>
      <c r="B223" s="9"/>
      <c r="C223" s="9"/>
      <c r="D223" s="9"/>
      <c r="E223" s="9"/>
      <c r="F223" s="9"/>
      <c r="G223" s="9"/>
      <c r="H223" s="168" t="s">
        <v>1161</v>
      </c>
      <c r="I223" s="169" t="s">
        <v>1162</v>
      </c>
      <c r="J223" s="169" t="s">
        <v>1163</v>
      </c>
      <c r="K223" s="170">
        <v>729</v>
      </c>
      <c r="L223" s="195"/>
      <c r="M223" s="9"/>
      <c r="N223" s="9"/>
      <c r="O223" s="136"/>
      <c r="P223" s="143"/>
      <c r="Q223" s="11"/>
    </row>
    <row r="224" spans="1:17" x14ac:dyDescent="0.2">
      <c r="A224" s="8"/>
      <c r="B224" s="9"/>
      <c r="C224" s="9"/>
      <c r="D224" s="9"/>
      <c r="E224" s="9"/>
      <c r="F224" s="9"/>
      <c r="G224" s="9"/>
      <c r="H224" s="168" t="s">
        <v>1164</v>
      </c>
      <c r="I224" s="169" t="s">
        <v>1165</v>
      </c>
      <c r="J224" s="169" t="s">
        <v>1166</v>
      </c>
      <c r="K224" s="170">
        <v>740</v>
      </c>
      <c r="L224" s="195"/>
      <c r="M224" s="9"/>
      <c r="N224" s="9"/>
      <c r="O224" s="136"/>
      <c r="P224" s="143"/>
      <c r="Q224" s="11"/>
    </row>
    <row r="225" spans="1:17" x14ac:dyDescent="0.2">
      <c r="A225" s="8"/>
      <c r="B225" s="9"/>
      <c r="C225" s="9"/>
      <c r="D225" s="9"/>
      <c r="E225" s="9"/>
      <c r="F225" s="9"/>
      <c r="G225" s="9"/>
      <c r="H225" s="168" t="s">
        <v>1167</v>
      </c>
      <c r="I225" s="169" t="s">
        <v>1168</v>
      </c>
      <c r="J225" s="169" t="s">
        <v>1169</v>
      </c>
      <c r="K225" s="170">
        <v>744</v>
      </c>
      <c r="L225" s="195"/>
      <c r="M225" s="9"/>
      <c r="N225" s="9"/>
      <c r="O225" s="136"/>
      <c r="P225" s="143"/>
      <c r="Q225" s="11"/>
    </row>
    <row r="226" spans="1:17" x14ac:dyDescent="0.2">
      <c r="A226" s="8"/>
      <c r="B226" s="9"/>
      <c r="C226" s="9"/>
      <c r="D226" s="9"/>
      <c r="E226" s="9"/>
      <c r="F226" s="9"/>
      <c r="G226" s="9"/>
      <c r="H226" s="168" t="s">
        <v>1170</v>
      </c>
      <c r="I226" s="169" t="s">
        <v>1171</v>
      </c>
      <c r="J226" s="169" t="s">
        <v>1172</v>
      </c>
      <c r="K226" s="170">
        <v>748</v>
      </c>
      <c r="L226" s="195"/>
      <c r="M226" s="9"/>
      <c r="N226" s="9"/>
      <c r="O226" s="136"/>
      <c r="P226" s="143"/>
      <c r="Q226" s="11"/>
    </row>
    <row r="227" spans="1:17" x14ac:dyDescent="0.2">
      <c r="A227" s="8"/>
      <c r="B227" s="9"/>
      <c r="C227" s="9"/>
      <c r="D227" s="9"/>
      <c r="E227" s="9"/>
      <c r="F227" s="9"/>
      <c r="G227" s="9"/>
      <c r="H227" s="168" t="s">
        <v>1173</v>
      </c>
      <c r="I227" s="169" t="s">
        <v>1174</v>
      </c>
      <c r="J227" s="169" t="s">
        <v>1175</v>
      </c>
      <c r="K227" s="170">
        <v>752</v>
      </c>
      <c r="L227" s="195"/>
      <c r="M227" s="9"/>
      <c r="N227" s="9"/>
      <c r="O227" s="136"/>
      <c r="P227" s="143"/>
      <c r="Q227" s="11"/>
    </row>
    <row r="228" spans="1:17" x14ac:dyDescent="0.2">
      <c r="A228" s="8"/>
      <c r="B228" s="9"/>
      <c r="C228" s="9"/>
      <c r="D228" s="9"/>
      <c r="E228" s="9"/>
      <c r="F228" s="9"/>
      <c r="G228" s="9"/>
      <c r="H228" s="168" t="s">
        <v>1176</v>
      </c>
      <c r="I228" s="169" t="s">
        <v>1177</v>
      </c>
      <c r="J228" s="169" t="s">
        <v>1178</v>
      </c>
      <c r="K228" s="170">
        <v>756</v>
      </c>
      <c r="L228" s="195"/>
      <c r="M228" s="9"/>
      <c r="N228" s="9"/>
      <c r="O228" s="136"/>
      <c r="P228" s="143"/>
      <c r="Q228" s="11"/>
    </row>
    <row r="229" spans="1:17" x14ac:dyDescent="0.2">
      <c r="A229" s="8"/>
      <c r="B229" s="9"/>
      <c r="C229" s="9"/>
      <c r="D229" s="9"/>
      <c r="E229" s="9"/>
      <c r="F229" s="9"/>
      <c r="G229" s="9"/>
      <c r="H229" s="168" t="s">
        <v>1179</v>
      </c>
      <c r="I229" s="169" t="s">
        <v>1180</v>
      </c>
      <c r="J229" s="169" t="s">
        <v>1181</v>
      </c>
      <c r="K229" s="170">
        <v>760</v>
      </c>
      <c r="L229" s="195"/>
      <c r="M229" s="9"/>
      <c r="N229" s="9"/>
      <c r="O229" s="136"/>
      <c r="P229" s="143"/>
      <c r="Q229" s="11"/>
    </row>
    <row r="230" spans="1:17" x14ac:dyDescent="0.2">
      <c r="A230" s="8"/>
      <c r="B230" s="9"/>
      <c r="C230" s="9"/>
      <c r="D230" s="9"/>
      <c r="E230" s="9"/>
      <c r="F230" s="9"/>
      <c r="G230" s="9"/>
      <c r="H230" s="168" t="s">
        <v>1182</v>
      </c>
      <c r="I230" s="169" t="s">
        <v>1183</v>
      </c>
      <c r="J230" s="169" t="s">
        <v>1184</v>
      </c>
      <c r="K230" s="170">
        <v>158</v>
      </c>
      <c r="L230" s="195"/>
      <c r="M230" s="9"/>
      <c r="N230" s="9"/>
      <c r="O230" s="136"/>
      <c r="P230" s="143"/>
      <c r="Q230" s="11"/>
    </row>
    <row r="231" spans="1:17" x14ac:dyDescent="0.2">
      <c r="A231" s="8"/>
      <c r="B231" s="9"/>
      <c r="C231" s="9"/>
      <c r="D231" s="9"/>
      <c r="E231" s="9"/>
      <c r="F231" s="9"/>
      <c r="G231" s="9"/>
      <c r="H231" s="168" t="s">
        <v>1185</v>
      </c>
      <c r="I231" s="169" t="s">
        <v>1186</v>
      </c>
      <c r="J231" s="169" t="s">
        <v>1187</v>
      </c>
      <c r="K231" s="170">
        <v>762</v>
      </c>
      <c r="L231" s="195"/>
      <c r="M231" s="9"/>
      <c r="N231" s="9"/>
      <c r="O231" s="136"/>
      <c r="P231" s="143"/>
      <c r="Q231" s="11"/>
    </row>
    <row r="232" spans="1:17" x14ac:dyDescent="0.2">
      <c r="A232" s="8"/>
      <c r="B232" s="9"/>
      <c r="C232" s="9"/>
      <c r="D232" s="9"/>
      <c r="E232" s="9"/>
      <c r="F232" s="9"/>
      <c r="G232" s="9"/>
      <c r="H232" s="168" t="s">
        <v>1188</v>
      </c>
      <c r="I232" s="169" t="s">
        <v>1189</v>
      </c>
      <c r="J232" s="169" t="s">
        <v>1190</v>
      </c>
      <c r="K232" s="170">
        <v>834</v>
      </c>
      <c r="L232" s="195"/>
      <c r="M232" s="9"/>
      <c r="N232" s="9"/>
      <c r="O232" s="136"/>
      <c r="P232" s="143"/>
      <c r="Q232" s="11"/>
    </row>
    <row r="233" spans="1:17" x14ac:dyDescent="0.2">
      <c r="A233" s="8"/>
      <c r="B233" s="9"/>
      <c r="C233" s="9"/>
      <c r="D233" s="9"/>
      <c r="E233" s="9"/>
      <c r="F233" s="9"/>
      <c r="G233" s="9"/>
      <c r="H233" s="168" t="s">
        <v>1191</v>
      </c>
      <c r="I233" s="169" t="s">
        <v>1192</v>
      </c>
      <c r="J233" s="169" t="s">
        <v>1193</v>
      </c>
      <c r="K233" s="170">
        <v>764</v>
      </c>
      <c r="L233" s="195"/>
      <c r="M233" s="9"/>
      <c r="N233" s="9"/>
      <c r="O233" s="136"/>
      <c r="P233" s="143"/>
      <c r="Q233" s="11"/>
    </row>
    <row r="234" spans="1:17" x14ac:dyDescent="0.2">
      <c r="A234" s="8"/>
      <c r="B234" s="9"/>
      <c r="C234" s="9"/>
      <c r="D234" s="9"/>
      <c r="E234" s="9"/>
      <c r="F234" s="9"/>
      <c r="G234" s="9"/>
      <c r="H234" s="168" t="s">
        <v>1194</v>
      </c>
      <c r="I234" s="169" t="s">
        <v>1195</v>
      </c>
      <c r="J234" s="169" t="s">
        <v>1196</v>
      </c>
      <c r="K234" s="170">
        <v>626</v>
      </c>
      <c r="L234" s="195"/>
      <c r="M234" s="9"/>
      <c r="N234" s="9"/>
      <c r="O234" s="136"/>
      <c r="P234" s="143"/>
      <c r="Q234" s="11"/>
    </row>
    <row r="235" spans="1:17" x14ac:dyDescent="0.2">
      <c r="A235" s="8"/>
      <c r="B235" s="9"/>
      <c r="C235" s="9"/>
      <c r="D235" s="9"/>
      <c r="E235" s="9"/>
      <c r="F235" s="9"/>
      <c r="G235" s="9"/>
      <c r="H235" s="168" t="s">
        <v>1197</v>
      </c>
      <c r="I235" s="169" t="s">
        <v>1198</v>
      </c>
      <c r="J235" s="169" t="s">
        <v>1199</v>
      </c>
      <c r="K235" s="170">
        <v>768</v>
      </c>
      <c r="L235" s="195"/>
      <c r="M235" s="9"/>
      <c r="N235" s="9"/>
      <c r="O235" s="136"/>
      <c r="P235" s="143"/>
      <c r="Q235" s="11"/>
    </row>
    <row r="236" spans="1:17" x14ac:dyDescent="0.2">
      <c r="A236" s="8"/>
      <c r="B236" s="9"/>
      <c r="C236" s="9"/>
      <c r="D236" s="9"/>
      <c r="E236" s="9"/>
      <c r="F236" s="9"/>
      <c r="G236" s="9"/>
      <c r="H236" s="168" t="s">
        <v>1200</v>
      </c>
      <c r="I236" s="169" t="s">
        <v>1201</v>
      </c>
      <c r="J236" s="169" t="s">
        <v>1202</v>
      </c>
      <c r="K236" s="170">
        <v>772</v>
      </c>
      <c r="L236" s="195"/>
      <c r="M236" s="9"/>
      <c r="N236" s="9"/>
      <c r="O236" s="136"/>
      <c r="P236" s="143"/>
      <c r="Q236" s="11"/>
    </row>
    <row r="237" spans="1:17" x14ac:dyDescent="0.2">
      <c r="A237" s="8"/>
      <c r="B237" s="9"/>
      <c r="C237" s="9"/>
      <c r="D237" s="9"/>
      <c r="E237" s="9"/>
      <c r="F237" s="9"/>
      <c r="G237" s="9"/>
      <c r="H237" s="168" t="s">
        <v>1203</v>
      </c>
      <c r="I237" s="169" t="s">
        <v>1204</v>
      </c>
      <c r="J237" s="169" t="s">
        <v>1205</v>
      </c>
      <c r="K237" s="170">
        <v>776</v>
      </c>
      <c r="L237" s="195"/>
      <c r="M237" s="9"/>
      <c r="N237" s="9"/>
      <c r="O237" s="136"/>
      <c r="P237" s="143"/>
      <c r="Q237" s="11"/>
    </row>
    <row r="238" spans="1:17" x14ac:dyDescent="0.2">
      <c r="A238" s="8"/>
      <c r="B238" s="9"/>
      <c r="C238" s="9"/>
      <c r="D238" s="9"/>
      <c r="E238" s="9"/>
      <c r="F238" s="9"/>
      <c r="G238" s="9"/>
      <c r="H238" s="168" t="s">
        <v>1206</v>
      </c>
      <c r="I238" s="169" t="s">
        <v>1207</v>
      </c>
      <c r="J238" s="169" t="s">
        <v>1208</v>
      </c>
      <c r="K238" s="170">
        <v>780</v>
      </c>
      <c r="L238" s="195"/>
      <c r="M238" s="9"/>
      <c r="N238" s="9"/>
      <c r="O238" s="136"/>
      <c r="P238" s="143"/>
      <c r="Q238" s="11"/>
    </row>
    <row r="239" spans="1:17" x14ac:dyDescent="0.2">
      <c r="A239" s="8"/>
      <c r="B239" s="9"/>
      <c r="C239" s="9"/>
      <c r="D239" s="9"/>
      <c r="E239" s="9"/>
      <c r="F239" s="9"/>
      <c r="G239" s="9"/>
      <c r="H239" s="168" t="s">
        <v>1209</v>
      </c>
      <c r="I239" s="169" t="s">
        <v>1210</v>
      </c>
      <c r="J239" s="169" t="s">
        <v>1211</v>
      </c>
      <c r="K239" s="170">
        <v>788</v>
      </c>
      <c r="L239" s="195"/>
      <c r="M239" s="9"/>
      <c r="N239" s="9"/>
      <c r="O239" s="136"/>
      <c r="P239" s="143"/>
      <c r="Q239" s="11"/>
    </row>
    <row r="240" spans="1:17" x14ac:dyDescent="0.2">
      <c r="A240" s="8"/>
      <c r="B240" s="9"/>
      <c r="C240" s="9"/>
      <c r="D240" s="9"/>
      <c r="E240" s="9"/>
      <c r="F240" s="9"/>
      <c r="G240" s="9"/>
      <c r="H240" s="168" t="s">
        <v>1212</v>
      </c>
      <c r="I240" s="169" t="s">
        <v>1213</v>
      </c>
      <c r="J240" s="169" t="s">
        <v>1214</v>
      </c>
      <c r="K240" s="170">
        <v>792</v>
      </c>
      <c r="L240" s="195"/>
      <c r="M240" s="9"/>
      <c r="N240" s="9"/>
      <c r="O240" s="136"/>
      <c r="P240" s="143"/>
      <c r="Q240" s="11"/>
    </row>
    <row r="241" spans="1:17" x14ac:dyDescent="0.2">
      <c r="A241" s="8"/>
      <c r="B241" s="9"/>
      <c r="C241" s="9"/>
      <c r="D241" s="9"/>
      <c r="E241" s="9"/>
      <c r="F241" s="9"/>
      <c r="G241" s="9"/>
      <c r="H241" s="168" t="s">
        <v>1215</v>
      </c>
      <c r="I241" s="169" t="s">
        <v>1216</v>
      </c>
      <c r="J241" s="169" t="s">
        <v>1217</v>
      </c>
      <c r="K241" s="170">
        <v>795</v>
      </c>
      <c r="L241" s="195"/>
      <c r="M241" s="9"/>
      <c r="N241" s="9"/>
      <c r="O241" s="136"/>
      <c r="P241" s="143"/>
      <c r="Q241" s="11"/>
    </row>
    <row r="242" spans="1:17" x14ac:dyDescent="0.2">
      <c r="A242" s="8"/>
      <c r="B242" s="9"/>
      <c r="C242" s="9"/>
      <c r="D242" s="9"/>
      <c r="E242" s="9"/>
      <c r="F242" s="9"/>
      <c r="G242" s="9"/>
      <c r="H242" s="168" t="s">
        <v>1218</v>
      </c>
      <c r="I242" s="169" t="s">
        <v>1219</v>
      </c>
      <c r="J242" s="169" t="s">
        <v>1220</v>
      </c>
      <c r="K242" s="170">
        <v>796</v>
      </c>
      <c r="L242" s="195"/>
      <c r="M242" s="9"/>
      <c r="N242" s="9"/>
      <c r="O242" s="136"/>
      <c r="P242" s="143"/>
      <c r="Q242" s="11"/>
    </row>
    <row r="243" spans="1:17" x14ac:dyDescent="0.2">
      <c r="A243" s="8"/>
      <c r="B243" s="9"/>
      <c r="C243" s="9"/>
      <c r="D243" s="9"/>
      <c r="E243" s="9"/>
      <c r="F243" s="9"/>
      <c r="G243" s="9"/>
      <c r="H243" s="168" t="s">
        <v>1221</v>
      </c>
      <c r="I243" s="169" t="s">
        <v>1222</v>
      </c>
      <c r="J243" s="169" t="s">
        <v>1223</v>
      </c>
      <c r="K243" s="170">
        <v>798</v>
      </c>
      <c r="L243" s="195"/>
      <c r="M243" s="9"/>
      <c r="N243" s="9"/>
      <c r="O243" s="136"/>
      <c r="P243" s="143"/>
      <c r="Q243" s="11"/>
    </row>
    <row r="244" spans="1:17" x14ac:dyDescent="0.2">
      <c r="A244" s="8"/>
      <c r="B244" s="9"/>
      <c r="C244" s="9"/>
      <c r="D244" s="9"/>
      <c r="E244" s="9"/>
      <c r="F244" s="9"/>
      <c r="G244" s="9"/>
      <c r="H244" s="168" t="s">
        <v>1224</v>
      </c>
      <c r="I244" s="169" t="s">
        <v>1225</v>
      </c>
      <c r="J244" s="169" t="s">
        <v>1226</v>
      </c>
      <c r="K244" s="170">
        <v>800</v>
      </c>
      <c r="L244" s="195"/>
      <c r="M244" s="9"/>
      <c r="N244" s="9"/>
      <c r="O244" s="136"/>
      <c r="P244" s="143"/>
      <c r="Q244" s="11"/>
    </row>
    <row r="245" spans="1:17" x14ac:dyDescent="0.2">
      <c r="A245" s="8"/>
      <c r="B245" s="9"/>
      <c r="C245" s="9"/>
      <c r="D245" s="9"/>
      <c r="E245" s="9"/>
      <c r="F245" s="9"/>
      <c r="G245" s="9"/>
      <c r="H245" s="168" t="s">
        <v>1227</v>
      </c>
      <c r="I245" s="169" t="s">
        <v>1228</v>
      </c>
      <c r="J245" s="169" t="s">
        <v>1229</v>
      </c>
      <c r="K245" s="170">
        <v>804</v>
      </c>
      <c r="L245" s="195"/>
      <c r="M245" s="9"/>
      <c r="N245" s="9"/>
      <c r="O245" s="136"/>
      <c r="P245" s="143"/>
      <c r="Q245" s="11"/>
    </row>
    <row r="246" spans="1:17" x14ac:dyDescent="0.2">
      <c r="A246" s="8"/>
      <c r="B246" s="9"/>
      <c r="C246" s="9"/>
      <c r="D246" s="9"/>
      <c r="E246" s="9"/>
      <c r="F246" s="9"/>
      <c r="G246" s="9"/>
      <c r="H246" s="168" t="s">
        <v>1230</v>
      </c>
      <c r="I246" s="169" t="s">
        <v>1231</v>
      </c>
      <c r="J246" s="169" t="s">
        <v>1232</v>
      </c>
      <c r="K246" s="170">
        <v>784</v>
      </c>
      <c r="L246" s="195"/>
      <c r="M246" s="9"/>
      <c r="N246" s="9"/>
      <c r="O246" s="136"/>
      <c r="P246" s="143"/>
      <c r="Q246" s="11"/>
    </row>
    <row r="247" spans="1:17" x14ac:dyDescent="0.2">
      <c r="A247" s="8"/>
      <c r="B247" s="9"/>
      <c r="C247" s="9"/>
      <c r="D247" s="9"/>
      <c r="E247" s="9"/>
      <c r="F247" s="9"/>
      <c r="G247" s="9"/>
      <c r="H247" s="168" t="s">
        <v>1233</v>
      </c>
      <c r="I247" s="169" t="s">
        <v>1234</v>
      </c>
      <c r="J247" s="169" t="s">
        <v>1235</v>
      </c>
      <c r="K247" s="170">
        <v>826</v>
      </c>
      <c r="L247" s="195"/>
      <c r="M247" s="9"/>
      <c r="N247" s="9"/>
      <c r="O247" s="136"/>
      <c r="P247" s="143"/>
      <c r="Q247" s="11"/>
    </row>
    <row r="248" spans="1:17" x14ac:dyDescent="0.2">
      <c r="A248" s="8"/>
      <c r="B248" s="9"/>
      <c r="C248" s="9"/>
      <c r="D248" s="9"/>
      <c r="E248" s="9"/>
      <c r="F248" s="9"/>
      <c r="G248" s="9"/>
      <c r="H248" s="168" t="s">
        <v>1236</v>
      </c>
      <c r="I248" s="169" t="s">
        <v>1237</v>
      </c>
      <c r="J248" s="169" t="s">
        <v>1238</v>
      </c>
      <c r="K248" s="170">
        <v>581</v>
      </c>
      <c r="L248" s="195"/>
      <c r="M248" s="9"/>
      <c r="N248" s="9"/>
      <c r="O248" s="136"/>
      <c r="P248" s="143"/>
      <c r="Q248" s="11"/>
    </row>
    <row r="249" spans="1:17" x14ac:dyDescent="0.2">
      <c r="A249" s="8"/>
      <c r="B249" s="9"/>
      <c r="C249" s="9"/>
      <c r="D249" s="9"/>
      <c r="E249" s="9"/>
      <c r="F249" s="9"/>
      <c r="G249" s="9"/>
      <c r="H249" s="168" t="s">
        <v>1239</v>
      </c>
      <c r="I249" s="169" t="s">
        <v>1240</v>
      </c>
      <c r="J249" s="169" t="s">
        <v>1241</v>
      </c>
      <c r="K249" s="170">
        <v>840</v>
      </c>
      <c r="L249" s="195"/>
      <c r="M249" s="9"/>
      <c r="N249" s="9"/>
      <c r="O249" s="136"/>
      <c r="P249" s="143"/>
      <c r="Q249" s="11"/>
    </row>
    <row r="250" spans="1:17" x14ac:dyDescent="0.2">
      <c r="A250" s="8"/>
      <c r="B250" s="9"/>
      <c r="C250" s="9"/>
      <c r="D250" s="9"/>
      <c r="E250" s="9"/>
      <c r="F250" s="9"/>
      <c r="G250" s="9"/>
      <c r="H250" s="168" t="s">
        <v>1242</v>
      </c>
      <c r="I250" s="169" t="s">
        <v>1243</v>
      </c>
      <c r="J250" s="169" t="s">
        <v>1244</v>
      </c>
      <c r="K250" s="170">
        <v>858</v>
      </c>
      <c r="L250" s="195"/>
      <c r="M250" s="9"/>
      <c r="N250" s="9"/>
      <c r="O250" s="136"/>
      <c r="P250" s="143"/>
      <c r="Q250" s="11"/>
    </row>
    <row r="251" spans="1:17" x14ac:dyDescent="0.2">
      <c r="A251" s="8"/>
      <c r="B251" s="9"/>
      <c r="C251" s="9"/>
      <c r="D251" s="9"/>
      <c r="E251" s="9"/>
      <c r="F251" s="9"/>
      <c r="G251" s="9"/>
      <c r="H251" s="168" t="s">
        <v>1245</v>
      </c>
      <c r="I251" s="169" t="s">
        <v>1246</v>
      </c>
      <c r="J251" s="169" t="s">
        <v>1247</v>
      </c>
      <c r="K251" s="170">
        <v>860</v>
      </c>
      <c r="L251" s="195"/>
      <c r="M251" s="9"/>
      <c r="N251" s="9"/>
      <c r="O251" s="136"/>
      <c r="P251" s="143"/>
      <c r="Q251" s="11"/>
    </row>
    <row r="252" spans="1:17" x14ac:dyDescent="0.2">
      <c r="A252" s="8"/>
      <c r="B252" s="9"/>
      <c r="C252" s="9"/>
      <c r="D252" s="9"/>
      <c r="E252" s="9"/>
      <c r="F252" s="9"/>
      <c r="G252" s="9"/>
      <c r="H252" s="168" t="s">
        <v>1248</v>
      </c>
      <c r="I252" s="169" t="s">
        <v>1249</v>
      </c>
      <c r="J252" s="169" t="s">
        <v>1250</v>
      </c>
      <c r="K252" s="170">
        <v>548</v>
      </c>
      <c r="L252" s="195"/>
      <c r="M252" s="9"/>
      <c r="N252" s="9"/>
      <c r="O252" s="136"/>
      <c r="P252" s="143"/>
      <c r="Q252" s="11"/>
    </row>
    <row r="253" spans="1:17" x14ac:dyDescent="0.2">
      <c r="A253" s="8"/>
      <c r="B253" s="9"/>
      <c r="C253" s="9"/>
      <c r="D253" s="9"/>
      <c r="E253" s="9"/>
      <c r="F253" s="9"/>
      <c r="G253" s="9"/>
      <c r="H253" s="168" t="s">
        <v>1251</v>
      </c>
      <c r="I253" s="169" t="s">
        <v>1252</v>
      </c>
      <c r="J253" s="169" t="s">
        <v>1253</v>
      </c>
      <c r="K253" s="170">
        <v>862</v>
      </c>
      <c r="L253" s="195"/>
      <c r="M253" s="9"/>
      <c r="N253" s="9"/>
      <c r="O253" s="136"/>
      <c r="P253" s="143"/>
      <c r="Q253" s="11"/>
    </row>
    <row r="254" spans="1:17" x14ac:dyDescent="0.2">
      <c r="A254" s="8"/>
      <c r="B254" s="9"/>
      <c r="C254" s="9"/>
      <c r="D254" s="9"/>
      <c r="E254" s="9"/>
      <c r="F254" s="9"/>
      <c r="G254" s="9"/>
      <c r="H254" s="168" t="s">
        <v>1254</v>
      </c>
      <c r="I254" s="169" t="s">
        <v>1255</v>
      </c>
      <c r="J254" s="169" t="s">
        <v>1256</v>
      </c>
      <c r="K254" s="170">
        <v>704</v>
      </c>
      <c r="L254" s="195"/>
      <c r="M254" s="9"/>
      <c r="N254" s="9"/>
      <c r="O254" s="136"/>
      <c r="P254" s="143"/>
      <c r="Q254" s="11"/>
    </row>
    <row r="255" spans="1:17" x14ac:dyDescent="0.2">
      <c r="A255" s="8"/>
      <c r="B255" s="9"/>
      <c r="C255" s="9"/>
      <c r="D255" s="9"/>
      <c r="E255" s="9"/>
      <c r="F255" s="9"/>
      <c r="G255" s="9"/>
      <c r="H255" s="168" t="s">
        <v>1257</v>
      </c>
      <c r="I255" s="169" t="s">
        <v>1258</v>
      </c>
      <c r="J255" s="169" t="s">
        <v>1259</v>
      </c>
      <c r="K255" s="170">
        <v>92</v>
      </c>
      <c r="L255" s="195"/>
      <c r="M255" s="9"/>
      <c r="N255" s="9"/>
      <c r="O255" s="136"/>
      <c r="P255" s="143"/>
      <c r="Q255" s="11"/>
    </row>
    <row r="256" spans="1:17" x14ac:dyDescent="0.2">
      <c r="A256" s="8"/>
      <c r="B256" s="9"/>
      <c r="C256" s="9"/>
      <c r="D256" s="9"/>
      <c r="E256" s="9"/>
      <c r="F256" s="9"/>
      <c r="G256" s="9"/>
      <c r="H256" s="168" t="s">
        <v>1260</v>
      </c>
      <c r="I256" s="169" t="s">
        <v>1261</v>
      </c>
      <c r="J256" s="169" t="s">
        <v>1262</v>
      </c>
      <c r="K256" s="170">
        <v>850</v>
      </c>
      <c r="L256" s="195"/>
      <c r="M256" s="9"/>
      <c r="N256" s="9"/>
      <c r="O256" s="136"/>
      <c r="P256" s="143"/>
      <c r="Q256" s="11"/>
    </row>
    <row r="257" spans="1:17" x14ac:dyDescent="0.2">
      <c r="A257" s="8"/>
      <c r="B257" s="9"/>
      <c r="C257" s="9"/>
      <c r="D257" s="9"/>
      <c r="E257" s="9"/>
      <c r="F257" s="9"/>
      <c r="G257" s="9"/>
      <c r="H257" s="168" t="s">
        <v>1263</v>
      </c>
      <c r="I257" s="169" t="s">
        <v>1264</v>
      </c>
      <c r="J257" s="169" t="s">
        <v>1265</v>
      </c>
      <c r="K257" s="170">
        <v>876</v>
      </c>
      <c r="L257" s="195"/>
      <c r="M257" s="9"/>
      <c r="N257" s="9"/>
      <c r="O257" s="136"/>
      <c r="P257" s="143"/>
      <c r="Q257" s="11"/>
    </row>
    <row r="258" spans="1:17" x14ac:dyDescent="0.2">
      <c r="A258" s="8"/>
      <c r="B258" s="9"/>
      <c r="C258" s="9"/>
      <c r="D258" s="9"/>
      <c r="E258" s="9"/>
      <c r="F258" s="9"/>
      <c r="G258" s="9"/>
      <c r="H258" s="168" t="s">
        <v>1266</v>
      </c>
      <c r="I258" s="169" t="s">
        <v>1267</v>
      </c>
      <c r="J258" s="169" t="s">
        <v>1268</v>
      </c>
      <c r="K258" s="170">
        <v>732</v>
      </c>
      <c r="L258" s="195"/>
      <c r="M258" s="9"/>
      <c r="N258" s="9"/>
      <c r="O258" s="136"/>
      <c r="P258" s="143"/>
      <c r="Q258" s="11"/>
    </row>
    <row r="259" spans="1:17" x14ac:dyDescent="0.2">
      <c r="A259" s="8"/>
      <c r="B259" s="9"/>
      <c r="C259" s="9"/>
      <c r="D259" s="9"/>
      <c r="E259" s="9"/>
      <c r="F259" s="9"/>
      <c r="G259" s="9"/>
      <c r="H259" s="168" t="s">
        <v>1269</v>
      </c>
      <c r="I259" s="169" t="s">
        <v>1270</v>
      </c>
      <c r="J259" s="169" t="s">
        <v>1271</v>
      </c>
      <c r="K259" s="170">
        <v>887</v>
      </c>
      <c r="L259" s="195"/>
      <c r="M259" s="9"/>
      <c r="N259" s="9"/>
      <c r="O259" s="136"/>
      <c r="P259" s="143"/>
      <c r="Q259" s="11"/>
    </row>
    <row r="260" spans="1:17" x14ac:dyDescent="0.2">
      <c r="A260" s="8"/>
      <c r="B260" s="9"/>
      <c r="C260" s="9"/>
      <c r="D260" s="9"/>
      <c r="E260" s="9"/>
      <c r="F260" s="9"/>
      <c r="G260" s="9"/>
      <c r="H260" s="168" t="s">
        <v>1272</v>
      </c>
      <c r="I260" s="169" t="s">
        <v>1273</v>
      </c>
      <c r="J260" s="169" t="s">
        <v>1274</v>
      </c>
      <c r="K260" s="170">
        <v>894</v>
      </c>
      <c r="L260" s="195"/>
      <c r="M260" s="9"/>
      <c r="N260" s="9"/>
      <c r="O260" s="136"/>
      <c r="P260" s="143"/>
      <c r="Q260" s="11"/>
    </row>
    <row r="261" spans="1:17" x14ac:dyDescent="0.2">
      <c r="A261" s="8"/>
      <c r="B261" s="9"/>
      <c r="C261" s="9"/>
      <c r="D261" s="9"/>
      <c r="E261" s="9"/>
      <c r="F261" s="9"/>
      <c r="G261" s="9"/>
      <c r="H261" s="171" t="s">
        <v>1275</v>
      </c>
      <c r="I261" s="172" t="s">
        <v>1276</v>
      </c>
      <c r="J261" s="172" t="s">
        <v>1277</v>
      </c>
      <c r="K261" s="173">
        <v>716</v>
      </c>
      <c r="L261" s="195"/>
      <c r="M261" s="9"/>
      <c r="N261" s="9"/>
      <c r="O261" s="136"/>
      <c r="P261" s="143"/>
      <c r="Q261" s="11"/>
    </row>
    <row r="262" spans="1:17" x14ac:dyDescent="0.2">
      <c r="A262" s="8"/>
      <c r="B262" s="9"/>
      <c r="C262" s="9"/>
      <c r="D262" s="9"/>
      <c r="E262" s="9"/>
      <c r="F262" s="9"/>
      <c r="G262" s="9"/>
      <c r="H262" s="55"/>
      <c r="I262" s="136"/>
      <c r="J262" s="136"/>
      <c r="K262" s="136"/>
      <c r="L262" s="9"/>
      <c r="M262" s="9"/>
      <c r="N262" s="9"/>
      <c r="O262" s="136"/>
      <c r="P262" s="136"/>
      <c r="Q262" s="11"/>
    </row>
    <row r="263" spans="1:17" ht="13.5" thickBot="1" x14ac:dyDescent="0.25">
      <c r="A263" s="20"/>
      <c r="B263" s="21"/>
      <c r="C263" s="21"/>
      <c r="D263" s="21"/>
      <c r="E263" s="21"/>
      <c r="F263" s="21"/>
      <c r="G263" s="21"/>
      <c r="H263" s="161"/>
      <c r="I263" s="22"/>
      <c r="J263" s="22"/>
      <c r="K263" s="22"/>
      <c r="L263" s="21"/>
      <c r="M263" s="21"/>
      <c r="N263" s="21"/>
      <c r="O263" s="22"/>
      <c r="P263" s="22"/>
      <c r="Q263" s="23"/>
    </row>
  </sheetData>
  <sheetProtection algorithmName="SHA-512" hashValue="BMepiJQ3hd+Zk+LotO2tKMls/x6TAd/FAlSnrdmtlGDRhXatey6dRjct7LWi9hbFqwGNF15sdKPcpl1wmhScWQ==" saltValue="rzIWY4WLQ6+h3mcUgi9qyA==" spinCount="100000" sheet="1" objects="1" scenarios="1"/>
  <protectedRanges>
    <protectedRange sqref="H7" name="CoInfo"/>
  </protectedRanges>
  <mergeCells count="1">
    <mergeCell ref="H10:L10"/>
  </mergeCells>
  <dataValidations count="1">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P13:P261">
      <formula1>"Actual,Estimate,N/A"</formula1>
    </dataValidation>
  </dataValidations>
  <printOptions horizontalCentered="1" verticalCentered="1"/>
  <pageMargins left="0.70866141732283472" right="0.70866141732283472" top="0.74803149606299213" bottom="0.74803149606299213" header="0.31496062992125984" footer="0.31496062992125984"/>
  <pageSetup scale="1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U12"/>
  <sheetViews>
    <sheetView workbookViewId="0">
      <selection activeCell="A9" sqref="A9"/>
    </sheetView>
  </sheetViews>
  <sheetFormatPr defaultRowHeight="15.75" x14ac:dyDescent="0.25"/>
  <sheetData>
    <row r="2" spans="1:21" x14ac:dyDescent="0.25">
      <c r="A2" t="s">
        <v>48</v>
      </c>
      <c r="I2" t="s">
        <v>89</v>
      </c>
      <c r="L2" s="3" t="s">
        <v>74</v>
      </c>
      <c r="M2" s="3"/>
      <c r="N2" t="s">
        <v>192</v>
      </c>
      <c r="O2" s="3"/>
      <c r="S2" s="3"/>
      <c r="U2" s="56"/>
    </row>
    <row r="3" spans="1:21" x14ac:dyDescent="0.25">
      <c r="A3" t="s">
        <v>49</v>
      </c>
      <c r="I3" t="s">
        <v>90</v>
      </c>
      <c r="L3" s="3" t="s">
        <v>1481</v>
      </c>
      <c r="N3" t="s">
        <v>193</v>
      </c>
    </row>
    <row r="4" spans="1:21" x14ac:dyDescent="0.25">
      <c r="A4" t="s">
        <v>50</v>
      </c>
      <c r="I4" t="s">
        <v>91</v>
      </c>
      <c r="L4" s="3" t="s">
        <v>75</v>
      </c>
      <c r="N4" t="s">
        <v>194</v>
      </c>
    </row>
    <row r="5" spans="1:21" x14ac:dyDescent="0.25">
      <c r="A5" t="s">
        <v>51</v>
      </c>
      <c r="I5" t="s">
        <v>92</v>
      </c>
      <c r="L5" s="56" t="s">
        <v>76</v>
      </c>
      <c r="N5" t="s">
        <v>190</v>
      </c>
    </row>
    <row r="6" spans="1:21" x14ac:dyDescent="0.25">
      <c r="A6" t="s">
        <v>52</v>
      </c>
      <c r="I6" t="s">
        <v>93</v>
      </c>
      <c r="L6" s="56" t="s">
        <v>77</v>
      </c>
      <c r="N6" t="s">
        <v>191</v>
      </c>
    </row>
    <row r="7" spans="1:21" x14ac:dyDescent="0.25">
      <c r="A7" t="s">
        <v>53</v>
      </c>
      <c r="I7" t="s">
        <v>94</v>
      </c>
    </row>
    <row r="8" spans="1:21" x14ac:dyDescent="0.25">
      <c r="A8" t="s">
        <v>54</v>
      </c>
      <c r="I8" t="s">
        <v>235</v>
      </c>
    </row>
    <row r="9" spans="1:21" x14ac:dyDescent="0.25">
      <c r="A9" t="s">
        <v>56</v>
      </c>
      <c r="I9" t="s">
        <v>95</v>
      </c>
    </row>
    <row r="10" spans="1:21" x14ac:dyDescent="0.25">
      <c r="A10" t="s">
        <v>55</v>
      </c>
    </row>
    <row r="11" spans="1:21" x14ac:dyDescent="0.25">
      <c r="A11" t="s">
        <v>57</v>
      </c>
    </row>
    <row r="12" spans="1:21" x14ac:dyDescent="0.25">
      <c r="A12" t="s">
        <v>58</v>
      </c>
    </row>
  </sheetData>
  <customSheetViews>
    <customSheetView guid="{00B830FA-6284-458C-9475-AEF38805FF18}">
      <selection activeCell="I9" sqref="I9"/>
      <pageMargins left="0.7" right="0.7" top="0.75" bottom="0.75" header="0.3" footer="0.3"/>
      <pageSetup paperSize="9" orientation="portrait" r:id="rId1"/>
    </customSheetView>
    <customSheetView guid="{ED25EFEB-FAA9-48EB-A433-F56600AA8F8A}" showPageBreaks="1">
      <selection activeCell="I9" sqref="I9"/>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131"/>
  <sheetViews>
    <sheetView showGridLines="0" topLeftCell="A4" zoomScale="150" zoomScaleNormal="150" zoomScaleSheetLayoutView="100" workbookViewId="0">
      <selection activeCell="N16" sqref="N16"/>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1" customWidth="1"/>
    <col min="18" max="18" width="9.625" style="1" customWidth="1"/>
    <col min="19" max="19" width="1.875" style="28" customWidth="1"/>
    <col min="20" max="20" width="9.625" style="28" customWidth="1"/>
    <col min="21" max="21" width="1.875" style="3" customWidth="1"/>
    <col min="22" max="22" width="9.625" style="3" customWidth="1"/>
    <col min="23" max="23" width="1.875" style="3" customWidth="1"/>
    <col min="24" max="24" width="9.625" style="3" customWidth="1"/>
    <col min="25" max="25" width="1.875" style="3" customWidth="1"/>
    <col min="26" max="26" width="5.625" style="3" customWidth="1"/>
    <col min="27" max="27" width="1.25" style="1" customWidth="1"/>
    <col min="28" max="16384" width="9" style="1"/>
  </cols>
  <sheetData>
    <row r="1" spans="1:27" x14ac:dyDescent="0.2">
      <c r="A1" s="4"/>
      <c r="B1" s="5"/>
      <c r="C1" s="5"/>
      <c r="D1" s="5"/>
      <c r="E1" s="5"/>
      <c r="F1" s="5"/>
      <c r="G1" s="5"/>
      <c r="H1" s="5"/>
      <c r="I1" s="5"/>
      <c r="J1" s="5"/>
      <c r="K1" s="5"/>
      <c r="L1" s="5"/>
      <c r="M1" s="5"/>
      <c r="N1" s="5"/>
      <c r="O1" s="5"/>
      <c r="P1" s="5"/>
      <c r="Q1" s="5"/>
      <c r="R1" s="5"/>
      <c r="S1" s="24"/>
      <c r="T1" s="24"/>
      <c r="U1" s="6"/>
      <c r="V1" s="6"/>
      <c r="W1" s="6"/>
      <c r="X1" s="79" t="s">
        <v>198</v>
      </c>
      <c r="Y1" s="6"/>
      <c r="Z1" s="6" t="s">
        <v>1389</v>
      </c>
      <c r="AA1" s="7"/>
    </row>
    <row r="2" spans="1:27" x14ac:dyDescent="0.2">
      <c r="A2" s="8"/>
      <c r="B2" s="9"/>
      <c r="C2" s="9"/>
      <c r="D2" s="9"/>
      <c r="E2" s="9"/>
      <c r="F2" s="9"/>
      <c r="G2" s="9"/>
      <c r="H2" s="9"/>
      <c r="I2" s="9"/>
      <c r="J2" s="9"/>
      <c r="K2" s="9"/>
      <c r="L2" s="9"/>
      <c r="M2" s="9"/>
      <c r="N2" s="9"/>
      <c r="O2" s="9"/>
      <c r="P2" s="9"/>
      <c r="Q2" s="9"/>
      <c r="R2" s="9"/>
      <c r="S2" s="25"/>
      <c r="T2" s="25"/>
      <c r="U2" s="10"/>
      <c r="V2" s="10"/>
      <c r="W2" s="10"/>
      <c r="X2" s="74"/>
      <c r="Y2" s="10"/>
      <c r="Z2" s="10"/>
      <c r="AA2" s="11"/>
    </row>
    <row r="3" spans="1:27" x14ac:dyDescent="0.2">
      <c r="A3" s="8"/>
      <c r="B3" s="9"/>
      <c r="C3" s="9"/>
      <c r="D3" s="9"/>
      <c r="E3" s="9"/>
      <c r="F3" s="9"/>
      <c r="G3" s="9"/>
      <c r="H3" s="9"/>
      <c r="I3" s="9"/>
      <c r="J3" s="9"/>
      <c r="K3" s="9"/>
      <c r="L3" s="9"/>
      <c r="M3" s="9"/>
      <c r="N3" s="9"/>
      <c r="O3" s="9"/>
      <c r="P3" s="9"/>
      <c r="Q3" s="9"/>
      <c r="R3" s="9"/>
      <c r="S3" s="25"/>
      <c r="T3" s="25"/>
      <c r="U3" s="10"/>
      <c r="V3" s="10"/>
      <c r="W3" s="10"/>
      <c r="X3" s="74"/>
      <c r="Y3" s="10"/>
      <c r="Z3" s="10"/>
      <c r="AA3" s="11"/>
    </row>
    <row r="4" spans="1:27" ht="44.25" customHeight="1" x14ac:dyDescent="0.7">
      <c r="A4" s="8"/>
      <c r="B4" s="9"/>
      <c r="C4" s="9"/>
      <c r="D4" s="9"/>
      <c r="E4" s="9"/>
      <c r="F4" s="9"/>
      <c r="G4" s="9"/>
      <c r="H4" s="196" t="s">
        <v>35</v>
      </c>
      <c r="I4" s="12"/>
      <c r="J4" s="12"/>
      <c r="K4" s="12"/>
      <c r="L4" s="12"/>
      <c r="M4" s="12"/>
      <c r="N4" s="12"/>
      <c r="O4" s="9"/>
      <c r="P4" s="9"/>
      <c r="Q4" s="9"/>
      <c r="R4" s="9"/>
      <c r="S4" s="25"/>
      <c r="T4" s="25"/>
      <c r="U4" s="10"/>
      <c r="V4" s="10"/>
      <c r="W4" s="10"/>
      <c r="X4" s="74"/>
      <c r="Y4" s="10"/>
      <c r="Z4" s="10"/>
      <c r="AA4" s="11"/>
    </row>
    <row r="5" spans="1:27" ht="13.9" customHeight="1" x14ac:dyDescent="0.2">
      <c r="A5" s="8"/>
      <c r="B5" s="9"/>
      <c r="C5" s="9"/>
      <c r="D5" s="9"/>
      <c r="E5" s="9"/>
      <c r="F5" s="9"/>
      <c r="G5" s="9"/>
      <c r="H5" s="9"/>
      <c r="I5" s="9"/>
      <c r="J5" s="9"/>
      <c r="K5" s="9"/>
      <c r="L5" s="9"/>
      <c r="M5" s="9"/>
      <c r="N5" s="9"/>
      <c r="O5" s="9"/>
      <c r="P5" s="9"/>
      <c r="Q5" s="9"/>
      <c r="R5" s="9"/>
      <c r="S5" s="25"/>
      <c r="T5" s="25"/>
      <c r="U5" s="10"/>
      <c r="V5" s="10"/>
      <c r="W5" s="10"/>
      <c r="X5" s="74"/>
      <c r="Y5" s="10"/>
      <c r="Z5" s="10"/>
      <c r="AA5" s="11"/>
    </row>
    <row r="6" spans="1:27" ht="13.9" customHeight="1" x14ac:dyDescent="0.2">
      <c r="A6" s="8"/>
      <c r="B6" s="9"/>
      <c r="C6" s="9"/>
      <c r="D6" s="9"/>
      <c r="E6" s="9"/>
      <c r="F6" s="9"/>
      <c r="G6" s="9"/>
      <c r="H6" s="9"/>
      <c r="I6" s="9"/>
      <c r="J6" s="9"/>
      <c r="K6" s="9"/>
      <c r="L6" s="9"/>
      <c r="M6" s="9"/>
      <c r="N6" s="9"/>
      <c r="O6" s="9"/>
      <c r="P6" s="9"/>
      <c r="Q6" s="9"/>
      <c r="R6" s="9"/>
      <c r="S6" s="25"/>
      <c r="T6" s="25"/>
      <c r="U6" s="10"/>
      <c r="V6" s="10"/>
      <c r="W6" s="10"/>
      <c r="X6" s="74"/>
      <c r="Y6" s="10"/>
      <c r="Z6" s="10"/>
      <c r="AA6" s="11"/>
    </row>
    <row r="7" spans="1:27" ht="13.9" customHeight="1" x14ac:dyDescent="0.2">
      <c r="A7" s="8"/>
      <c r="B7" s="13" t="s">
        <v>498</v>
      </c>
      <c r="C7" s="13"/>
      <c r="D7" s="13"/>
      <c r="E7" s="13"/>
      <c r="F7" s="13"/>
      <c r="G7" s="9"/>
      <c r="H7" s="233" t="str">
        <f>IF('Company information'!H7="","",'Company information'!H7)</f>
        <v/>
      </c>
      <c r="I7" s="234"/>
      <c r="J7" s="234"/>
      <c r="K7" s="234"/>
      <c r="L7" s="234"/>
      <c r="M7" s="234"/>
      <c r="N7" s="235"/>
      <c r="S7" s="26"/>
      <c r="Y7" s="10"/>
      <c r="Z7" s="10"/>
      <c r="AA7" s="11"/>
    </row>
    <row r="8" spans="1:27" ht="25.5" x14ac:dyDescent="0.2">
      <c r="A8" s="8"/>
      <c r="B8" s="9"/>
      <c r="C8" s="9"/>
      <c r="D8" s="9"/>
      <c r="E8" s="9"/>
      <c r="F8" s="9"/>
      <c r="G8" s="14"/>
      <c r="H8" s="15"/>
      <c r="I8" s="15"/>
      <c r="J8" s="15"/>
      <c r="K8" s="15"/>
      <c r="L8" s="15"/>
      <c r="M8" s="15"/>
      <c r="N8" s="15"/>
      <c r="O8" s="15"/>
      <c r="P8" s="15"/>
      <c r="Q8" s="15"/>
      <c r="R8" s="15"/>
      <c r="S8" s="15"/>
      <c r="T8" s="15"/>
      <c r="U8" s="16"/>
      <c r="V8" s="16"/>
      <c r="W8" s="16"/>
      <c r="X8" s="109" t="s">
        <v>282</v>
      </c>
      <c r="Y8" s="109"/>
      <c r="Z8" s="110" t="s">
        <v>103</v>
      </c>
      <c r="AA8" s="11"/>
    </row>
    <row r="9" spans="1:27" x14ac:dyDescent="0.2">
      <c r="A9" s="8"/>
      <c r="B9" s="9"/>
      <c r="C9" s="9"/>
      <c r="D9" s="9"/>
      <c r="E9" s="9"/>
      <c r="F9" s="9"/>
      <c r="G9" s="14"/>
      <c r="H9" s="15"/>
      <c r="I9" s="15"/>
      <c r="J9" s="15"/>
      <c r="K9" s="15"/>
      <c r="L9" s="15"/>
      <c r="M9" s="15"/>
      <c r="N9" s="15"/>
      <c r="O9" s="15"/>
      <c r="P9" s="15"/>
      <c r="Q9" s="15"/>
      <c r="R9" s="15"/>
      <c r="S9" s="15"/>
      <c r="T9" s="15"/>
      <c r="U9" s="16"/>
      <c r="V9" s="16"/>
      <c r="W9" s="16"/>
      <c r="X9" s="109"/>
      <c r="Y9" s="109"/>
      <c r="Z9" s="110"/>
      <c r="AA9" s="11"/>
    </row>
    <row r="10" spans="1:27" ht="13.5" customHeight="1" x14ac:dyDescent="0.2">
      <c r="A10" s="8"/>
      <c r="B10" s="43" t="s">
        <v>63</v>
      </c>
      <c r="C10" s="43"/>
      <c r="D10" s="43"/>
      <c r="E10" s="43"/>
      <c r="F10" s="43"/>
      <c r="G10" s="14"/>
      <c r="H10" s="15"/>
      <c r="I10" s="15"/>
      <c r="J10" s="15"/>
      <c r="K10" s="15"/>
      <c r="L10" s="15"/>
      <c r="M10" s="15"/>
      <c r="N10" s="15"/>
      <c r="O10" s="15"/>
      <c r="P10" s="15"/>
      <c r="Q10" s="15"/>
      <c r="R10" s="15"/>
      <c r="S10" s="15"/>
      <c r="T10" s="15"/>
      <c r="U10" s="16"/>
      <c r="V10" s="16"/>
      <c r="W10" s="16"/>
      <c r="X10" s="92" t="s">
        <v>215</v>
      </c>
      <c r="Y10" s="10"/>
      <c r="Z10" s="50"/>
      <c r="AA10" s="11"/>
    </row>
    <row r="11" spans="1:27" ht="13.5" customHeight="1" x14ac:dyDescent="0.2">
      <c r="A11" s="8"/>
      <c r="B11" s="9"/>
      <c r="C11" s="9"/>
      <c r="D11" s="9"/>
      <c r="E11" s="9"/>
      <c r="F11" s="9"/>
      <c r="G11" s="14"/>
      <c r="H11" s="15"/>
      <c r="I11" s="15"/>
      <c r="J11" s="15"/>
      <c r="K11" s="15"/>
      <c r="L11" s="15"/>
      <c r="M11" s="15"/>
      <c r="N11" s="15"/>
      <c r="O11" s="15"/>
      <c r="P11" s="15"/>
      <c r="Q11" s="15"/>
      <c r="R11" s="15"/>
      <c r="S11" s="15"/>
      <c r="T11" s="15"/>
      <c r="U11" s="16"/>
      <c r="V11" s="16"/>
      <c r="W11" s="16"/>
      <c r="X11" s="16"/>
      <c r="Y11" s="10"/>
      <c r="Z11" s="10"/>
      <c r="AA11" s="11"/>
    </row>
    <row r="12" spans="1:27" ht="13.5" customHeight="1" x14ac:dyDescent="0.2">
      <c r="A12" s="8"/>
      <c r="B12" s="47" t="s">
        <v>1426</v>
      </c>
      <c r="C12" s="9"/>
      <c r="D12" s="9"/>
      <c r="E12" s="9"/>
      <c r="F12" s="9"/>
      <c r="G12" s="14"/>
      <c r="H12" s="15"/>
      <c r="I12" s="15"/>
      <c r="J12" s="15"/>
      <c r="K12" s="15"/>
      <c r="L12" s="15"/>
      <c r="M12" s="15"/>
      <c r="N12" s="15"/>
      <c r="O12" s="15"/>
      <c r="P12" s="15"/>
      <c r="Q12" s="15"/>
      <c r="R12" s="15"/>
      <c r="S12" s="15"/>
      <c r="T12" s="15"/>
      <c r="U12" s="16"/>
      <c r="V12" s="16"/>
      <c r="W12" s="16"/>
      <c r="X12" s="16"/>
      <c r="Y12" s="136"/>
      <c r="Z12" s="136"/>
      <c r="AA12" s="11"/>
    </row>
    <row r="13" spans="1:27" ht="25.5" customHeight="1" x14ac:dyDescent="0.2">
      <c r="A13" s="8"/>
      <c r="B13" s="9"/>
      <c r="N13" s="51" t="s">
        <v>43</v>
      </c>
      <c r="O13" s="15"/>
      <c r="P13" s="51" t="s">
        <v>41</v>
      </c>
      <c r="Q13" s="15"/>
      <c r="R13" s="51" t="s">
        <v>42</v>
      </c>
      <c r="S13" s="1"/>
      <c r="T13" s="1"/>
      <c r="U13" s="1"/>
      <c r="V13" s="1"/>
      <c r="W13" s="1"/>
      <c r="X13" s="16"/>
      <c r="Y13" s="10"/>
      <c r="Z13" s="10"/>
      <c r="AA13" s="11"/>
    </row>
    <row r="14" spans="1:27" ht="12.75" customHeight="1" x14ac:dyDescent="0.2">
      <c r="A14" s="8"/>
      <c r="B14" s="9"/>
      <c r="C14" s="9"/>
      <c r="D14" s="9"/>
      <c r="E14" s="9"/>
      <c r="F14" s="9"/>
      <c r="G14" s="14"/>
      <c r="N14" s="3" t="s">
        <v>1427</v>
      </c>
      <c r="O14" s="3"/>
      <c r="P14" s="3" t="s">
        <v>1427</v>
      </c>
      <c r="Q14" s="3"/>
      <c r="R14" s="3" t="s">
        <v>1427</v>
      </c>
      <c r="S14" s="1"/>
      <c r="T14" s="1"/>
      <c r="U14" s="1"/>
      <c r="V14" s="1"/>
      <c r="W14" s="16"/>
      <c r="X14" s="16"/>
      <c r="Y14" s="10"/>
      <c r="Z14" s="10"/>
      <c r="AA14" s="11"/>
    </row>
    <row r="15" spans="1:27" ht="13.9" customHeight="1" x14ac:dyDescent="0.2">
      <c r="A15" s="8"/>
      <c r="B15" s="9"/>
      <c r="C15" s="9"/>
      <c r="D15" s="9"/>
      <c r="E15" s="9"/>
      <c r="F15" s="9"/>
      <c r="G15" s="14"/>
      <c r="N15" s="15"/>
      <c r="O15" s="15"/>
      <c r="P15" s="15"/>
      <c r="Q15" s="15"/>
      <c r="R15" s="15"/>
      <c r="S15" s="1"/>
      <c r="T15" s="1"/>
      <c r="U15" s="1"/>
      <c r="V15" s="1"/>
      <c r="W15" s="16"/>
      <c r="X15" s="16"/>
      <c r="Y15" s="10"/>
      <c r="Z15" s="10"/>
      <c r="AA15" s="11"/>
    </row>
    <row r="16" spans="1:27" ht="13.9" customHeight="1" x14ac:dyDescent="0.2">
      <c r="A16" s="8"/>
      <c r="B16" s="9" t="s">
        <v>1428</v>
      </c>
      <c r="C16" s="9"/>
      <c r="D16" s="9"/>
      <c r="E16" s="9"/>
      <c r="F16" s="9"/>
      <c r="G16" s="14"/>
      <c r="N16" s="142"/>
      <c r="O16" s="15"/>
      <c r="P16" s="142"/>
      <c r="Q16" s="15"/>
      <c r="R16" s="142"/>
      <c r="S16" s="1"/>
      <c r="T16" s="1"/>
      <c r="U16" s="1"/>
      <c r="V16" s="1"/>
      <c r="W16" s="16"/>
      <c r="Y16" s="10"/>
      <c r="Z16" s="143"/>
      <c r="AA16" s="11"/>
    </row>
    <row r="17" spans="1:27" ht="13.9" customHeight="1" x14ac:dyDescent="0.2">
      <c r="A17" s="8"/>
      <c r="B17" s="9"/>
      <c r="C17" s="9"/>
      <c r="D17" s="9"/>
      <c r="E17" s="9"/>
      <c r="F17" s="9"/>
      <c r="G17" s="14"/>
      <c r="N17" s="15"/>
      <c r="O17" s="15"/>
      <c r="P17" s="15"/>
      <c r="Q17" s="15"/>
      <c r="R17" s="15"/>
      <c r="S17" s="1"/>
      <c r="T17" s="1"/>
      <c r="U17" s="1"/>
      <c r="V17" s="1"/>
      <c r="W17" s="16"/>
      <c r="Y17" s="10"/>
      <c r="Z17" s="10"/>
      <c r="AA17" s="11"/>
    </row>
    <row r="18" spans="1:27" ht="13.9" customHeight="1" x14ac:dyDescent="0.2">
      <c r="A18" s="8"/>
      <c r="B18" s="9" t="s">
        <v>1429</v>
      </c>
      <c r="C18" s="9"/>
      <c r="D18" s="9"/>
      <c r="E18" s="9"/>
      <c r="F18" s="9"/>
      <c r="G18" s="14"/>
      <c r="N18" s="142"/>
      <c r="O18" s="15"/>
      <c r="P18" s="142"/>
      <c r="Q18" s="15"/>
      <c r="R18" s="142"/>
      <c r="S18" s="1"/>
      <c r="T18" s="1"/>
      <c r="U18" s="1"/>
      <c r="V18" s="1"/>
      <c r="W18" s="16"/>
      <c r="Y18" s="10"/>
      <c r="Z18" s="143"/>
      <c r="AA18" s="11"/>
    </row>
    <row r="19" spans="1:27" ht="13.9" customHeight="1" x14ac:dyDescent="0.2">
      <c r="A19" s="8"/>
      <c r="B19" s="9"/>
      <c r="C19" s="9"/>
      <c r="D19" s="9"/>
      <c r="E19" s="9"/>
      <c r="F19" s="9"/>
      <c r="G19" s="14"/>
      <c r="H19" s="15"/>
      <c r="I19" s="15"/>
      <c r="J19" s="15"/>
      <c r="K19" s="15"/>
      <c r="N19" s="15"/>
      <c r="O19" s="15"/>
      <c r="P19" s="15"/>
      <c r="Q19" s="15"/>
      <c r="R19" s="15"/>
      <c r="S19" s="1"/>
      <c r="T19" s="1"/>
      <c r="U19" s="1"/>
      <c r="V19" s="1"/>
      <c r="W19" s="16"/>
      <c r="Y19" s="10"/>
      <c r="Z19" s="10"/>
      <c r="AA19" s="11"/>
    </row>
    <row r="20" spans="1:27" ht="13.9" customHeight="1" x14ac:dyDescent="0.2">
      <c r="A20" s="8"/>
      <c r="B20" s="9" t="s">
        <v>1460</v>
      </c>
      <c r="C20" s="9"/>
      <c r="D20" s="9"/>
      <c r="E20" s="9"/>
      <c r="F20" s="9"/>
      <c r="G20" s="14"/>
      <c r="H20" s="15"/>
      <c r="I20" s="15"/>
      <c r="J20" s="15"/>
      <c r="K20" s="15"/>
      <c r="N20" s="142"/>
      <c r="O20" s="15"/>
      <c r="P20" s="142"/>
      <c r="Q20" s="15"/>
      <c r="R20" s="142"/>
      <c r="S20" s="1"/>
      <c r="T20" s="1"/>
      <c r="U20" s="1"/>
      <c r="V20" s="1"/>
      <c r="W20" s="16"/>
      <c r="Y20" s="10"/>
      <c r="Z20" s="143"/>
      <c r="AA20" s="11"/>
    </row>
    <row r="21" spans="1:27" ht="13.9" customHeight="1" x14ac:dyDescent="0.2">
      <c r="A21" s="8"/>
      <c r="B21" s="9"/>
      <c r="C21" s="9"/>
      <c r="D21" s="9"/>
      <c r="E21" s="9"/>
      <c r="F21" s="9"/>
      <c r="G21" s="14"/>
      <c r="H21" s="15"/>
      <c r="I21" s="15"/>
      <c r="J21" s="15"/>
      <c r="K21" s="15"/>
      <c r="N21" s="15"/>
      <c r="O21" s="15"/>
      <c r="P21" s="15"/>
      <c r="Q21" s="15"/>
      <c r="R21" s="15"/>
      <c r="S21" s="15"/>
      <c r="T21" s="15"/>
      <c r="U21" s="16"/>
      <c r="V21" s="16"/>
      <c r="W21" s="16"/>
      <c r="X21" s="16"/>
      <c r="Y21" s="10"/>
      <c r="Z21" s="10"/>
      <c r="AA21" s="11"/>
    </row>
    <row r="22" spans="1:27" ht="13.9" customHeight="1" x14ac:dyDescent="0.2">
      <c r="A22" s="8"/>
      <c r="B22" s="9"/>
      <c r="C22" s="9"/>
      <c r="D22" s="9"/>
      <c r="E22" s="9"/>
      <c r="F22" s="9"/>
      <c r="G22" s="14"/>
      <c r="H22" s="15"/>
      <c r="I22" s="15"/>
      <c r="J22" s="15"/>
      <c r="K22" s="15"/>
      <c r="N22" s="15"/>
      <c r="O22" s="15"/>
      <c r="P22" s="15"/>
      <c r="Q22" s="15"/>
      <c r="R22" s="15"/>
      <c r="S22" s="15"/>
      <c r="T22" s="15"/>
      <c r="U22" s="16"/>
      <c r="V22" s="16"/>
      <c r="W22" s="16"/>
      <c r="X22" s="16"/>
      <c r="Y22" s="136"/>
      <c r="Z22" s="136"/>
      <c r="AA22" s="11"/>
    </row>
    <row r="23" spans="1:27" ht="13.9" customHeight="1" x14ac:dyDescent="0.2">
      <c r="A23" s="8"/>
      <c r="B23" s="47" t="s">
        <v>1430</v>
      </c>
      <c r="C23" s="9"/>
      <c r="D23" s="9"/>
      <c r="E23" s="9"/>
      <c r="F23" s="9"/>
      <c r="G23" s="14"/>
      <c r="H23" s="15"/>
      <c r="I23" s="15"/>
      <c r="J23" s="15"/>
      <c r="K23" s="15"/>
      <c r="N23" s="15"/>
      <c r="O23" s="15"/>
      <c r="P23" s="15"/>
      <c r="Q23" s="15"/>
      <c r="R23" s="15"/>
      <c r="S23" s="15"/>
      <c r="T23" s="15"/>
      <c r="U23" s="16"/>
      <c r="V23" s="16"/>
      <c r="W23" s="16"/>
      <c r="X23" s="16"/>
      <c r="Y23" s="136"/>
      <c r="Z23" s="136"/>
      <c r="AA23" s="11"/>
    </row>
    <row r="24" spans="1:27" ht="25.5" x14ac:dyDescent="0.2">
      <c r="A24" s="8"/>
      <c r="B24" s="9"/>
      <c r="N24" s="51" t="s">
        <v>43</v>
      </c>
      <c r="O24" s="15"/>
      <c r="P24" s="51" t="s">
        <v>41</v>
      </c>
      <c r="Q24" s="15"/>
      <c r="R24" s="51" t="s">
        <v>42</v>
      </c>
      <c r="S24" s="1"/>
      <c r="T24" s="1"/>
      <c r="U24" s="1"/>
      <c r="V24" s="1"/>
      <c r="W24" s="1"/>
      <c r="X24" s="16"/>
      <c r="Y24" s="136"/>
      <c r="Z24" s="136"/>
      <c r="AA24" s="11"/>
    </row>
    <row r="25" spans="1:27" ht="13.9" customHeight="1" x14ac:dyDescent="0.2">
      <c r="A25" s="8"/>
      <c r="B25" s="9"/>
      <c r="C25" s="9"/>
      <c r="D25" s="9"/>
      <c r="E25" s="9"/>
      <c r="F25" s="9"/>
      <c r="G25" s="14"/>
      <c r="N25" s="3" t="s">
        <v>1427</v>
      </c>
      <c r="O25" s="3"/>
      <c r="P25" s="3" t="s">
        <v>1427</v>
      </c>
      <c r="Q25" s="3"/>
      <c r="R25" s="3" t="s">
        <v>1427</v>
      </c>
      <c r="S25" s="1"/>
      <c r="T25" s="1"/>
      <c r="U25" s="1"/>
      <c r="V25" s="1"/>
      <c r="W25" s="16"/>
      <c r="X25" s="16"/>
      <c r="Y25" s="136"/>
      <c r="Z25" s="136"/>
      <c r="AA25" s="11"/>
    </row>
    <row r="26" spans="1:27" ht="13.9" customHeight="1" x14ac:dyDescent="0.2">
      <c r="A26" s="8"/>
      <c r="B26" s="9"/>
      <c r="C26" s="9"/>
      <c r="D26" s="9"/>
      <c r="E26" s="9"/>
      <c r="F26" s="9"/>
      <c r="G26" s="14"/>
      <c r="N26" s="15"/>
      <c r="O26" s="15"/>
      <c r="P26" s="15"/>
      <c r="Q26" s="15"/>
      <c r="R26" s="15"/>
      <c r="S26" s="1"/>
      <c r="T26" s="1"/>
      <c r="U26" s="1"/>
      <c r="V26" s="1"/>
      <c r="W26" s="16"/>
      <c r="X26" s="16"/>
      <c r="Y26" s="136"/>
      <c r="Z26" s="136"/>
      <c r="AA26" s="11"/>
    </row>
    <row r="27" spans="1:27" ht="13.9" customHeight="1" x14ac:dyDescent="0.2">
      <c r="A27" s="8"/>
      <c r="B27" s="9" t="s">
        <v>1428</v>
      </c>
      <c r="C27" s="9"/>
      <c r="D27" s="9"/>
      <c r="E27" s="9"/>
      <c r="F27" s="9"/>
      <c r="G27" s="14"/>
      <c r="N27" s="142"/>
      <c r="O27" s="15"/>
      <c r="P27" s="142"/>
      <c r="Q27" s="15"/>
      <c r="R27" s="142"/>
      <c r="S27" s="1"/>
      <c r="T27" s="1"/>
      <c r="U27" s="1"/>
      <c r="V27" s="1"/>
      <c r="W27" s="16"/>
      <c r="Y27" s="136"/>
      <c r="Z27" s="143"/>
      <c r="AA27" s="11"/>
    </row>
    <row r="28" spans="1:27" ht="13.9" customHeight="1" x14ac:dyDescent="0.2">
      <c r="A28" s="8"/>
      <c r="B28" s="9"/>
      <c r="C28" s="9"/>
      <c r="D28" s="9"/>
      <c r="E28" s="9"/>
      <c r="F28" s="9"/>
      <c r="G28" s="14"/>
      <c r="N28" s="15"/>
      <c r="O28" s="15"/>
      <c r="P28" s="15"/>
      <c r="Q28" s="15"/>
      <c r="R28" s="15"/>
      <c r="S28" s="1"/>
      <c r="T28" s="1"/>
      <c r="U28" s="1"/>
      <c r="V28" s="1"/>
      <c r="W28" s="16"/>
      <c r="Y28" s="136"/>
      <c r="Z28" s="136"/>
      <c r="AA28" s="11"/>
    </row>
    <row r="29" spans="1:27" ht="13.9" customHeight="1" x14ac:dyDescent="0.2">
      <c r="A29" s="8"/>
      <c r="B29" s="9" t="s">
        <v>1429</v>
      </c>
      <c r="C29" s="9"/>
      <c r="D29" s="9"/>
      <c r="E29" s="9"/>
      <c r="F29" s="9"/>
      <c r="G29" s="14"/>
      <c r="N29" s="142"/>
      <c r="O29" s="15"/>
      <c r="P29" s="142"/>
      <c r="Q29" s="15"/>
      <c r="R29" s="142"/>
      <c r="S29" s="1"/>
      <c r="T29" s="1"/>
      <c r="U29" s="1"/>
      <c r="V29" s="1"/>
      <c r="W29" s="16"/>
      <c r="Y29" s="136"/>
      <c r="Z29" s="143"/>
      <c r="AA29" s="11"/>
    </row>
    <row r="30" spans="1:27" ht="13.9" customHeight="1" x14ac:dyDescent="0.2">
      <c r="A30" s="8"/>
      <c r="B30" s="9"/>
      <c r="C30" s="9"/>
      <c r="D30" s="9"/>
      <c r="E30" s="9"/>
      <c r="F30" s="9"/>
      <c r="G30" s="14"/>
      <c r="H30" s="15"/>
      <c r="I30" s="15"/>
      <c r="J30" s="15"/>
      <c r="K30" s="15"/>
      <c r="N30" s="15"/>
      <c r="O30" s="15"/>
      <c r="P30" s="15"/>
      <c r="Q30" s="15"/>
      <c r="R30" s="15"/>
      <c r="S30" s="1"/>
      <c r="T30" s="1"/>
      <c r="U30" s="1"/>
      <c r="V30" s="1"/>
      <c r="W30" s="16"/>
      <c r="Y30" s="136"/>
      <c r="Z30" s="136"/>
      <c r="AA30" s="11"/>
    </row>
    <row r="31" spans="1:27" ht="13.9" customHeight="1" x14ac:dyDescent="0.2">
      <c r="A31" s="8"/>
      <c r="B31" s="9" t="s">
        <v>1461</v>
      </c>
      <c r="C31" s="9"/>
      <c r="D31" s="9"/>
      <c r="E31" s="9"/>
      <c r="F31" s="9"/>
      <c r="G31" s="14"/>
      <c r="H31" s="15"/>
      <c r="I31" s="15"/>
      <c r="J31" s="15"/>
      <c r="K31" s="15"/>
      <c r="N31" s="142"/>
      <c r="O31" s="15"/>
      <c r="P31" s="142"/>
      <c r="Q31" s="15"/>
      <c r="R31" s="142"/>
      <c r="S31" s="1"/>
      <c r="T31" s="1"/>
      <c r="U31" s="1"/>
      <c r="V31" s="1"/>
      <c r="W31" s="16"/>
      <c r="Y31" s="136"/>
      <c r="Z31" s="143"/>
      <c r="AA31" s="11"/>
    </row>
    <row r="32" spans="1:27" ht="13.9" customHeight="1" x14ac:dyDescent="0.2">
      <c r="A32" s="8"/>
      <c r="B32" s="9"/>
      <c r="C32" s="9"/>
      <c r="D32" s="9"/>
      <c r="E32" s="9"/>
      <c r="F32" s="9"/>
      <c r="G32" s="14"/>
      <c r="H32" s="15"/>
      <c r="I32" s="15"/>
      <c r="J32" s="15"/>
      <c r="K32" s="15"/>
      <c r="L32" s="15"/>
      <c r="M32" s="15"/>
      <c r="N32" s="15"/>
      <c r="O32" s="15"/>
      <c r="P32" s="15"/>
      <c r="Q32" s="15"/>
      <c r="R32" s="15"/>
      <c r="S32" s="15"/>
      <c r="T32" s="15"/>
      <c r="U32" s="16"/>
      <c r="V32" s="16"/>
      <c r="W32" s="16"/>
      <c r="X32" s="16"/>
      <c r="Y32" s="136"/>
      <c r="Z32" s="136"/>
      <c r="AA32" s="11"/>
    </row>
    <row r="33" spans="1:28" ht="13.9" customHeight="1" x14ac:dyDescent="0.2">
      <c r="A33" s="8"/>
      <c r="B33" s="9"/>
      <c r="C33" s="9"/>
      <c r="D33" s="9"/>
      <c r="E33" s="9"/>
      <c r="F33" s="9"/>
      <c r="G33" s="14"/>
      <c r="H33" s="15"/>
      <c r="I33" s="15"/>
      <c r="J33" s="15"/>
      <c r="K33" s="15"/>
      <c r="L33" s="15"/>
      <c r="M33" s="15"/>
      <c r="N33" s="15"/>
      <c r="O33" s="15"/>
      <c r="P33" s="15"/>
      <c r="Q33" s="15"/>
      <c r="R33" s="15"/>
      <c r="S33" s="15"/>
      <c r="T33" s="15"/>
      <c r="U33" s="16"/>
      <c r="V33" s="16"/>
      <c r="W33" s="16"/>
      <c r="X33" s="16"/>
      <c r="Y33" s="136"/>
      <c r="Z33" s="136"/>
      <c r="AA33" s="11"/>
    </row>
    <row r="34" spans="1:28" ht="13.9" customHeight="1" x14ac:dyDescent="0.2">
      <c r="A34" s="8"/>
      <c r="B34" s="43" t="s">
        <v>1457</v>
      </c>
      <c r="C34" s="9"/>
      <c r="D34" s="9"/>
      <c r="E34" s="9"/>
      <c r="F34" s="9"/>
      <c r="G34" s="14"/>
      <c r="H34" s="15"/>
      <c r="I34" s="15"/>
      <c r="J34" s="15"/>
      <c r="K34" s="15"/>
      <c r="L34" s="15"/>
      <c r="M34" s="15"/>
      <c r="N34" s="15"/>
      <c r="O34" s="15"/>
      <c r="P34" s="15"/>
      <c r="Q34" s="15"/>
      <c r="R34" s="15"/>
      <c r="S34" s="15"/>
      <c r="T34" s="15"/>
      <c r="U34" s="16"/>
      <c r="V34" s="16"/>
      <c r="W34" s="16"/>
      <c r="X34" s="16"/>
      <c r="Y34" s="136"/>
      <c r="Z34" s="136"/>
      <c r="AA34" s="11"/>
    </row>
    <row r="35" spans="1:28" ht="13.9" customHeight="1" x14ac:dyDescent="0.2">
      <c r="A35" s="8"/>
      <c r="B35" s="9"/>
      <c r="C35" s="9"/>
      <c r="D35" s="9"/>
      <c r="E35" s="9"/>
      <c r="F35" s="9"/>
      <c r="G35" s="14"/>
      <c r="H35" s="15"/>
      <c r="I35" s="15"/>
      <c r="J35" s="15"/>
      <c r="K35" s="15"/>
      <c r="L35" s="15"/>
      <c r="M35" s="15"/>
      <c r="N35" s="15"/>
      <c r="O35" s="15"/>
      <c r="P35" s="15"/>
      <c r="Q35" s="15"/>
      <c r="R35" s="15"/>
      <c r="S35" s="15"/>
      <c r="T35" s="15"/>
      <c r="U35" s="16"/>
      <c r="V35" s="16"/>
      <c r="W35" s="16"/>
      <c r="X35" s="16"/>
      <c r="Y35" s="136"/>
      <c r="Z35" s="136"/>
      <c r="AA35" s="11"/>
    </row>
    <row r="36" spans="1:28" ht="13.9" customHeight="1" x14ac:dyDescent="0.2">
      <c r="A36" s="8"/>
      <c r="B36" s="9" t="s">
        <v>1458</v>
      </c>
      <c r="C36" s="9"/>
      <c r="D36" s="9"/>
      <c r="E36" s="9"/>
      <c r="F36" s="9"/>
      <c r="G36" s="14"/>
      <c r="H36" s="15"/>
      <c r="I36" s="15"/>
      <c r="J36" s="15"/>
      <c r="K36" s="15"/>
      <c r="L36" s="15"/>
      <c r="M36" s="15"/>
      <c r="N36" s="15"/>
      <c r="O36" s="15"/>
      <c r="P36" s="15"/>
      <c r="Q36" s="15"/>
      <c r="R36" s="15"/>
      <c r="S36" s="15"/>
      <c r="T36" s="15"/>
      <c r="U36" s="16"/>
      <c r="V36" s="16"/>
      <c r="W36" s="16"/>
      <c r="X36" s="16"/>
      <c r="Y36" s="136"/>
      <c r="Z36" s="136"/>
      <c r="AA36" s="11"/>
    </row>
    <row r="37" spans="1:28" ht="13.9" customHeight="1" x14ac:dyDescent="0.2">
      <c r="A37" s="8"/>
      <c r="B37" s="9" t="s">
        <v>1459</v>
      </c>
      <c r="C37" s="9"/>
      <c r="D37" s="9"/>
      <c r="E37" s="9"/>
      <c r="F37" s="9"/>
      <c r="G37" s="14"/>
      <c r="H37" s="15"/>
      <c r="I37" s="15"/>
      <c r="J37" s="15"/>
      <c r="K37" s="15"/>
      <c r="L37" s="15"/>
      <c r="M37" s="15"/>
      <c r="N37" s="15"/>
      <c r="O37" s="15"/>
      <c r="P37" s="15"/>
      <c r="Q37" s="15"/>
      <c r="R37" s="15"/>
      <c r="S37" s="15"/>
      <c r="T37" s="15"/>
      <c r="U37" s="16"/>
      <c r="V37" s="16"/>
      <c r="W37" s="16"/>
      <c r="X37" s="16"/>
      <c r="Y37" s="136"/>
      <c r="Z37" s="136"/>
      <c r="AA37" s="11"/>
    </row>
    <row r="38" spans="1:28" ht="38.25" x14ac:dyDescent="0.2">
      <c r="A38" s="8"/>
      <c r="B38" s="9"/>
      <c r="C38" s="9"/>
      <c r="D38" s="9"/>
      <c r="E38" s="9"/>
      <c r="F38" s="9"/>
      <c r="G38" s="14"/>
      <c r="N38" s="51" t="s">
        <v>1439</v>
      </c>
      <c r="O38" s="51"/>
      <c r="P38" s="51" t="s">
        <v>1440</v>
      </c>
      <c r="Q38" s="51"/>
      <c r="R38" s="51" t="s">
        <v>1441</v>
      </c>
      <c r="S38" s="51"/>
      <c r="T38" s="51" t="s">
        <v>1442</v>
      </c>
      <c r="U38" s="16"/>
      <c r="V38" s="16"/>
      <c r="W38" s="16"/>
      <c r="X38" s="16"/>
      <c r="Y38" s="136"/>
      <c r="Z38" s="136"/>
      <c r="AA38" s="11"/>
    </row>
    <row r="39" spans="1:28" x14ac:dyDescent="0.2">
      <c r="A39" s="8"/>
      <c r="B39" s="9"/>
      <c r="C39" s="9"/>
      <c r="D39" s="9"/>
      <c r="E39" s="9"/>
      <c r="F39" s="9"/>
      <c r="G39" s="14"/>
      <c r="N39" s="51"/>
      <c r="O39" s="51"/>
      <c r="P39" s="51"/>
      <c r="Q39" s="51"/>
      <c r="R39" s="51"/>
      <c r="S39" s="51"/>
      <c r="T39" s="51"/>
      <c r="U39" s="16"/>
      <c r="V39" s="16"/>
      <c r="W39" s="16"/>
      <c r="X39" s="16"/>
      <c r="Y39" s="136"/>
      <c r="Z39" s="136"/>
      <c r="AA39" s="11"/>
    </row>
    <row r="40" spans="1:28" ht="13.9" customHeight="1" x14ac:dyDescent="0.2">
      <c r="A40" s="8"/>
      <c r="B40" s="9" t="s">
        <v>1431</v>
      </c>
      <c r="C40" s="9"/>
      <c r="D40" s="9"/>
      <c r="E40" s="9"/>
      <c r="F40" s="9"/>
      <c r="G40" s="14"/>
      <c r="N40" s="140"/>
      <c r="O40" s="15"/>
      <c r="P40" s="140"/>
      <c r="Q40" s="15"/>
      <c r="R40" s="140"/>
      <c r="S40" s="15"/>
      <c r="T40" s="140"/>
      <c r="U40" s="16"/>
      <c r="V40" s="16"/>
      <c r="W40" s="16"/>
      <c r="Y40" s="136"/>
      <c r="Z40" s="136"/>
      <c r="AA40" s="11"/>
    </row>
    <row r="41" spans="1:28" ht="13.9" customHeight="1" x14ac:dyDescent="0.2">
      <c r="A41" s="8"/>
      <c r="B41" s="9" t="s">
        <v>1432</v>
      </c>
      <c r="C41" s="9"/>
      <c r="D41" s="9"/>
      <c r="E41" s="9"/>
      <c r="F41" s="9"/>
      <c r="G41" s="14"/>
      <c r="N41" s="140"/>
      <c r="O41" s="15"/>
      <c r="P41" s="140"/>
      <c r="Q41" s="15"/>
      <c r="R41" s="140"/>
      <c r="S41" s="15"/>
      <c r="T41" s="15"/>
      <c r="U41" s="16"/>
      <c r="V41" s="16"/>
      <c r="W41" s="16"/>
      <c r="Y41" s="136"/>
      <c r="Z41" s="136"/>
      <c r="AA41" s="11"/>
    </row>
    <row r="42" spans="1:28" ht="13.9" customHeight="1" x14ac:dyDescent="0.2">
      <c r="A42" s="8"/>
      <c r="B42" s="9" t="s">
        <v>1433</v>
      </c>
      <c r="C42" s="9"/>
      <c r="D42" s="9"/>
      <c r="E42" s="9"/>
      <c r="F42" s="9"/>
      <c r="G42" s="14"/>
      <c r="N42" s="140"/>
      <c r="O42" s="15"/>
      <c r="P42" s="140"/>
      <c r="Q42" s="15"/>
      <c r="R42" s="140"/>
      <c r="S42" s="15"/>
      <c r="T42" s="15"/>
      <c r="U42" s="16"/>
      <c r="V42" s="16"/>
      <c r="W42" s="16"/>
      <c r="Y42" s="136"/>
      <c r="Z42" s="136"/>
      <c r="AA42" s="11"/>
    </row>
    <row r="43" spans="1:28" ht="13.9" customHeight="1" x14ac:dyDescent="0.2">
      <c r="A43" s="8"/>
      <c r="B43" s="9" t="s">
        <v>1443</v>
      </c>
      <c r="G43" s="14"/>
      <c r="N43" s="140"/>
      <c r="O43" s="15"/>
      <c r="P43" s="140"/>
      <c r="Q43" s="15"/>
      <c r="R43" s="140"/>
      <c r="S43" s="15"/>
      <c r="T43" s="15"/>
      <c r="U43" s="16"/>
      <c r="V43" s="16"/>
      <c r="W43" s="16"/>
      <c r="Y43" s="136"/>
      <c r="Z43" s="136"/>
      <c r="AA43" s="11"/>
      <c r="AB43" s="81"/>
    </row>
    <row r="44" spans="1:28" ht="13.9" customHeight="1" x14ac:dyDescent="0.2">
      <c r="A44" s="8"/>
      <c r="B44" s="9" t="s">
        <v>1434</v>
      </c>
      <c r="C44" s="9"/>
      <c r="D44" s="9"/>
      <c r="E44" s="9"/>
      <c r="F44" s="9"/>
      <c r="G44" s="14"/>
      <c r="N44" s="140"/>
      <c r="O44" s="15"/>
      <c r="P44" s="140"/>
      <c r="Q44" s="15"/>
      <c r="R44" s="140"/>
      <c r="S44" s="15"/>
      <c r="T44" s="15"/>
      <c r="U44" s="16"/>
      <c r="V44" s="16"/>
      <c r="W44" s="16"/>
      <c r="Y44" s="136"/>
      <c r="Z44" s="136"/>
      <c r="AA44" s="11"/>
    </row>
    <row r="45" spans="1:28" ht="13.9" customHeight="1" x14ac:dyDescent="0.2">
      <c r="A45" s="8"/>
      <c r="B45" s="9" t="s">
        <v>1435</v>
      </c>
      <c r="C45" s="9"/>
      <c r="D45" s="9"/>
      <c r="E45" s="9"/>
      <c r="F45" s="9"/>
      <c r="G45" s="14"/>
      <c r="N45" s="140"/>
      <c r="O45" s="15"/>
      <c r="P45" s="140"/>
      <c r="Q45" s="15"/>
      <c r="R45" s="140"/>
      <c r="S45" s="15"/>
      <c r="T45" s="15"/>
      <c r="U45" s="16"/>
      <c r="V45" s="16"/>
      <c r="W45" s="16"/>
      <c r="Y45" s="136"/>
      <c r="Z45" s="136"/>
      <c r="AA45" s="11"/>
    </row>
    <row r="46" spans="1:28" ht="13.9" customHeight="1" x14ac:dyDescent="0.2">
      <c r="A46" s="8"/>
      <c r="B46" s="9" t="s">
        <v>1436</v>
      </c>
      <c r="C46" s="9"/>
      <c r="D46" s="9"/>
      <c r="E46" s="9"/>
      <c r="F46" s="9"/>
      <c r="G46" s="14"/>
      <c r="N46" s="140"/>
      <c r="O46" s="15"/>
      <c r="P46" s="140"/>
      <c r="Q46" s="15"/>
      <c r="R46" s="140"/>
      <c r="S46" s="15"/>
      <c r="T46" s="15"/>
      <c r="U46" s="16"/>
      <c r="V46" s="16"/>
      <c r="W46" s="16"/>
      <c r="Y46" s="136"/>
      <c r="Z46" s="136"/>
      <c r="AA46" s="11"/>
    </row>
    <row r="47" spans="1:28" ht="13.9" customHeight="1" x14ac:dyDescent="0.2">
      <c r="A47" s="8"/>
      <c r="B47" s="9" t="s">
        <v>1437</v>
      </c>
      <c r="C47" s="9"/>
      <c r="D47" s="9"/>
      <c r="E47" s="9"/>
      <c r="F47" s="9"/>
      <c r="G47" s="14"/>
      <c r="N47" s="140"/>
      <c r="O47" s="15"/>
      <c r="P47" s="140"/>
      <c r="Q47" s="15"/>
      <c r="R47" s="140"/>
      <c r="S47" s="15"/>
      <c r="T47" s="15"/>
      <c r="U47" s="16"/>
      <c r="V47" s="16"/>
      <c r="W47" s="16"/>
      <c r="Y47" s="136"/>
      <c r="Z47" s="136"/>
      <c r="AA47" s="11"/>
    </row>
    <row r="48" spans="1:28" ht="13.9" customHeight="1" x14ac:dyDescent="0.2">
      <c r="A48" s="8"/>
      <c r="B48" s="9" t="s">
        <v>1438</v>
      </c>
      <c r="C48" s="9"/>
      <c r="D48" s="9"/>
      <c r="E48" s="9"/>
      <c r="F48" s="9"/>
      <c r="G48" s="14"/>
      <c r="N48" s="140"/>
      <c r="O48" s="15"/>
      <c r="P48" s="140"/>
      <c r="Q48" s="15"/>
      <c r="R48" s="140"/>
      <c r="S48" s="15"/>
      <c r="T48" s="15"/>
      <c r="U48" s="16"/>
      <c r="V48" s="16"/>
      <c r="W48" s="16"/>
      <c r="Y48" s="136"/>
      <c r="Z48" s="136"/>
      <c r="AA48" s="11"/>
    </row>
    <row r="49" spans="1:27" ht="13.9" customHeight="1" x14ac:dyDescent="0.2">
      <c r="A49" s="8"/>
      <c r="B49" s="9" t="s">
        <v>1476</v>
      </c>
      <c r="C49" s="9"/>
      <c r="D49" s="9"/>
      <c r="E49" s="9"/>
      <c r="F49" s="9"/>
      <c r="G49" s="14"/>
      <c r="N49" s="140"/>
      <c r="O49" s="15"/>
      <c r="P49" s="140"/>
      <c r="Q49" s="15"/>
      <c r="R49" s="140"/>
      <c r="S49" s="15"/>
      <c r="T49" s="15"/>
      <c r="U49" s="16"/>
      <c r="V49" s="16"/>
      <c r="W49" s="16"/>
      <c r="Y49" s="136"/>
      <c r="Z49" s="136"/>
      <c r="AA49" s="11"/>
    </row>
    <row r="50" spans="1:27" ht="13.9" customHeight="1" x14ac:dyDescent="0.2">
      <c r="A50" s="8"/>
      <c r="B50" s="9" t="s">
        <v>1444</v>
      </c>
      <c r="C50" s="9"/>
      <c r="D50" s="9"/>
      <c r="E50" s="9"/>
      <c r="F50" s="9"/>
      <c r="G50" s="14"/>
      <c r="N50" s="140"/>
      <c r="O50" s="15"/>
      <c r="P50" s="140"/>
      <c r="Q50" s="15"/>
      <c r="R50" s="140"/>
      <c r="S50" s="15"/>
      <c r="T50" s="15"/>
      <c r="U50" s="16"/>
      <c r="V50" s="16"/>
      <c r="W50" s="16"/>
      <c r="Y50" s="136"/>
      <c r="Z50" s="136"/>
      <c r="AA50" s="11"/>
    </row>
    <row r="51" spans="1:27" x14ac:dyDescent="0.2">
      <c r="A51" s="8"/>
      <c r="B51" s="9"/>
      <c r="C51" s="9"/>
      <c r="D51" s="9"/>
      <c r="E51" s="9"/>
      <c r="F51" s="9"/>
      <c r="G51" s="14"/>
      <c r="H51" s="15"/>
      <c r="I51" s="15"/>
      <c r="J51" s="15"/>
      <c r="K51" s="15"/>
      <c r="L51" s="15"/>
      <c r="M51" s="15"/>
      <c r="N51" s="15"/>
      <c r="O51" s="15"/>
      <c r="P51" s="15"/>
      <c r="Q51" s="15"/>
      <c r="R51" s="15"/>
      <c r="S51" s="15"/>
      <c r="T51" s="15"/>
      <c r="U51" s="16"/>
      <c r="V51" s="16"/>
      <c r="W51" s="16"/>
      <c r="X51" s="16"/>
      <c r="Y51" s="136"/>
      <c r="Z51" s="136"/>
      <c r="AA51" s="11"/>
    </row>
    <row r="52" spans="1:27" ht="13.9" customHeight="1" x14ac:dyDescent="0.2">
      <c r="A52" s="8"/>
      <c r="B52" s="9"/>
      <c r="C52" s="9"/>
      <c r="D52" s="9"/>
      <c r="E52" s="9"/>
      <c r="F52" s="9"/>
      <c r="G52" s="14"/>
      <c r="H52" s="15"/>
      <c r="I52" s="15"/>
      <c r="J52" s="15"/>
      <c r="K52" s="15"/>
      <c r="L52" s="15"/>
      <c r="M52" s="15"/>
      <c r="N52" s="15"/>
      <c r="O52" s="15"/>
      <c r="P52" s="15"/>
      <c r="Q52" s="15"/>
      <c r="R52" s="15"/>
      <c r="S52" s="15"/>
      <c r="T52" s="15"/>
      <c r="U52" s="16"/>
      <c r="V52" s="16"/>
      <c r="W52" s="16"/>
      <c r="X52" s="16"/>
      <c r="Y52" s="10"/>
      <c r="Z52" s="10"/>
      <c r="AA52" s="11"/>
    </row>
    <row r="53" spans="1:27" ht="13.9" customHeight="1" x14ac:dyDescent="0.2">
      <c r="A53" s="8"/>
      <c r="B53" s="43" t="s">
        <v>499</v>
      </c>
      <c r="C53" s="43"/>
      <c r="D53" s="43"/>
      <c r="E53" s="43"/>
      <c r="F53" s="43"/>
      <c r="G53" s="9"/>
      <c r="H53" s="9"/>
      <c r="I53" s="9"/>
      <c r="J53" s="9"/>
      <c r="K53" s="9"/>
      <c r="L53" s="9"/>
      <c r="M53" s="9"/>
      <c r="N53" s="9"/>
      <c r="O53" s="9"/>
      <c r="P53" s="9"/>
      <c r="Q53" s="9"/>
      <c r="R53" s="9"/>
      <c r="S53" s="9"/>
      <c r="T53" s="9"/>
      <c r="U53" s="9"/>
      <c r="V53" s="9"/>
      <c r="W53" s="16"/>
      <c r="X53" s="92" t="s">
        <v>216</v>
      </c>
      <c r="Y53" s="10"/>
      <c r="Z53" s="10"/>
      <c r="AA53" s="11"/>
    </row>
    <row r="54" spans="1:27" ht="13.9" customHeight="1" x14ac:dyDescent="0.2">
      <c r="A54" s="8"/>
      <c r="B54" s="9"/>
      <c r="C54" s="9"/>
      <c r="D54" s="9"/>
      <c r="E54" s="9"/>
      <c r="F54" s="9"/>
      <c r="G54" s="9"/>
      <c r="H54" s="9"/>
      <c r="I54" s="9"/>
      <c r="J54" s="9"/>
      <c r="K54" s="9"/>
      <c r="L54" s="9"/>
      <c r="M54" s="9"/>
      <c r="N54" s="9"/>
      <c r="O54" s="9"/>
      <c r="P54" s="9"/>
      <c r="Q54" s="9"/>
      <c r="R54" s="9"/>
      <c r="S54" s="9"/>
      <c r="T54" s="9"/>
      <c r="U54" s="9"/>
      <c r="V54" s="9"/>
      <c r="W54" s="16"/>
      <c r="X54" s="16"/>
      <c r="Y54" s="10"/>
      <c r="Z54" s="10"/>
      <c r="AA54" s="11"/>
    </row>
    <row r="55" spans="1:27" ht="25.5" customHeight="1" x14ac:dyDescent="0.2">
      <c r="A55" s="8"/>
      <c r="B55" s="9"/>
      <c r="C55" s="9"/>
      <c r="D55" s="9"/>
      <c r="E55" s="9"/>
      <c r="F55" s="9"/>
      <c r="G55" s="9"/>
      <c r="I55" s="9"/>
      <c r="J55" s="9"/>
      <c r="K55" s="9"/>
      <c r="M55" s="9"/>
      <c r="N55" s="50" t="s">
        <v>44</v>
      </c>
      <c r="O55" s="9"/>
      <c r="P55" s="9"/>
      <c r="Q55" s="9"/>
      <c r="R55" s="9"/>
      <c r="S55" s="9"/>
      <c r="T55" s="9"/>
      <c r="U55" s="9"/>
      <c r="V55" s="9"/>
      <c r="W55" s="9"/>
      <c r="X55" s="9"/>
      <c r="Y55" s="10"/>
      <c r="Z55" s="10"/>
      <c r="AA55" s="11"/>
    </row>
    <row r="56" spans="1:27" x14ac:dyDescent="0.2">
      <c r="A56" s="8"/>
      <c r="B56" s="9"/>
      <c r="C56" s="9"/>
      <c r="D56" s="9"/>
      <c r="E56" s="9"/>
      <c r="F56" s="9"/>
      <c r="G56" s="9"/>
      <c r="I56" s="9"/>
      <c r="J56" s="9"/>
      <c r="K56" s="9"/>
      <c r="M56" s="9"/>
      <c r="N56" s="9"/>
      <c r="O56" s="9"/>
      <c r="P56" s="9"/>
      <c r="Q56" s="9"/>
      <c r="R56" s="9"/>
      <c r="S56" s="9"/>
      <c r="T56" s="9"/>
      <c r="U56" s="9"/>
      <c r="V56" s="9"/>
      <c r="W56" s="9"/>
      <c r="X56" s="9"/>
      <c r="Y56" s="10"/>
      <c r="Z56" s="10"/>
      <c r="AA56" s="11"/>
    </row>
    <row r="57" spans="1:27" ht="13.9" customHeight="1" x14ac:dyDescent="0.2">
      <c r="A57" s="8"/>
      <c r="B57" s="9" t="s">
        <v>45</v>
      </c>
      <c r="C57" s="9"/>
      <c r="D57" s="9"/>
      <c r="E57" s="9"/>
      <c r="F57" s="9"/>
      <c r="G57" s="9"/>
      <c r="I57" s="9"/>
      <c r="J57" s="9"/>
      <c r="K57" s="9"/>
      <c r="M57" s="9"/>
      <c r="N57" s="142"/>
      <c r="O57" s="9"/>
      <c r="P57" s="9"/>
      <c r="Q57" s="9"/>
      <c r="R57" s="9"/>
      <c r="S57" s="9"/>
      <c r="T57" s="9"/>
      <c r="U57" s="9"/>
      <c r="V57" s="9"/>
      <c r="W57" s="9"/>
      <c r="Y57" s="10"/>
      <c r="Z57" s="143"/>
      <c r="AA57" s="11"/>
    </row>
    <row r="58" spans="1:27" ht="13.9" customHeight="1" x14ac:dyDescent="0.2">
      <c r="A58" s="8"/>
      <c r="B58" s="9"/>
      <c r="C58" s="9"/>
      <c r="D58" s="9"/>
      <c r="E58" s="9"/>
      <c r="F58" s="9"/>
      <c r="G58" s="9"/>
      <c r="I58" s="9"/>
      <c r="J58" s="9"/>
      <c r="K58" s="9"/>
      <c r="M58" s="9"/>
      <c r="N58" s="9"/>
      <c r="O58" s="9"/>
      <c r="P58" s="9"/>
      <c r="Q58" s="9"/>
      <c r="R58" s="9"/>
      <c r="S58" s="9"/>
      <c r="T58" s="9"/>
      <c r="U58" s="9"/>
      <c r="V58" s="9"/>
      <c r="W58" s="9"/>
      <c r="Y58" s="10"/>
      <c r="Z58" s="80"/>
      <c r="AA58" s="11"/>
    </row>
    <row r="59" spans="1:27" ht="13.9" customHeight="1" x14ac:dyDescent="0.2">
      <c r="A59" s="8"/>
      <c r="B59" s="9" t="s">
        <v>46</v>
      </c>
      <c r="C59" s="9"/>
      <c r="D59" s="9"/>
      <c r="E59" s="9"/>
      <c r="F59" s="9"/>
      <c r="G59" s="9"/>
      <c r="I59" s="9"/>
      <c r="J59" s="9"/>
      <c r="K59" s="9"/>
      <c r="M59" s="9"/>
      <c r="N59" s="142"/>
      <c r="O59" s="9"/>
      <c r="P59" s="9"/>
      <c r="Q59" s="9"/>
      <c r="R59" s="72"/>
      <c r="S59" s="72"/>
      <c r="T59" s="72"/>
      <c r="U59" s="72"/>
      <c r="V59" s="72"/>
      <c r="W59" s="72"/>
      <c r="Y59" s="72"/>
      <c r="Z59" s="143"/>
      <c r="AA59" s="82"/>
    </row>
    <row r="60" spans="1:27" ht="13.9" customHeight="1" x14ac:dyDescent="0.2">
      <c r="A60" s="8"/>
      <c r="B60" s="9"/>
      <c r="C60" s="9"/>
      <c r="D60" s="9"/>
      <c r="E60" s="9"/>
      <c r="F60" s="9"/>
      <c r="G60" s="9"/>
      <c r="I60" s="9"/>
      <c r="J60" s="9"/>
      <c r="K60" s="9"/>
      <c r="M60" s="9"/>
      <c r="N60" s="9"/>
      <c r="O60" s="9"/>
      <c r="P60" s="9"/>
      <c r="Q60" s="9"/>
      <c r="R60" s="9"/>
      <c r="S60" s="9"/>
      <c r="T60" s="9"/>
      <c r="U60" s="9"/>
      <c r="V60" s="9"/>
      <c r="W60" s="9"/>
      <c r="Y60" s="10"/>
      <c r="Z60" s="80"/>
      <c r="AA60" s="11"/>
    </row>
    <row r="61" spans="1:27" ht="13.9" customHeight="1" x14ac:dyDescent="0.2">
      <c r="A61" s="8"/>
      <c r="B61" s="9" t="s">
        <v>47</v>
      </c>
      <c r="C61" s="9"/>
      <c r="D61" s="9"/>
      <c r="E61" s="9"/>
      <c r="F61" s="9"/>
      <c r="G61" s="9"/>
      <c r="I61" s="9"/>
      <c r="J61" s="9"/>
      <c r="K61" s="9"/>
      <c r="M61" s="9"/>
      <c r="N61" s="142"/>
      <c r="O61" s="9"/>
      <c r="P61" s="9"/>
      <c r="Q61" s="9"/>
      <c r="R61" s="9"/>
      <c r="S61" s="9"/>
      <c r="T61" s="9"/>
      <c r="U61" s="9"/>
      <c r="V61" s="9"/>
      <c r="W61" s="9"/>
      <c r="Y61" s="10"/>
      <c r="Z61" s="143"/>
      <c r="AA61" s="11"/>
    </row>
    <row r="62" spans="1:27" ht="13.9" customHeight="1" x14ac:dyDescent="0.2">
      <c r="A62" s="8"/>
      <c r="B62" s="9"/>
      <c r="C62" s="9"/>
      <c r="D62" s="9"/>
      <c r="E62" s="9"/>
      <c r="F62" s="9"/>
      <c r="G62" s="9"/>
      <c r="H62" s="9"/>
      <c r="I62" s="9"/>
      <c r="J62" s="9"/>
      <c r="K62" s="9"/>
      <c r="L62" s="9"/>
      <c r="M62" s="9"/>
      <c r="N62" s="9"/>
      <c r="O62" s="9"/>
      <c r="P62" s="9"/>
      <c r="Q62" s="9"/>
      <c r="R62" s="9"/>
      <c r="S62" s="9"/>
      <c r="T62" s="9"/>
      <c r="U62" s="9"/>
      <c r="V62" s="9"/>
      <c r="W62" s="9"/>
      <c r="X62" s="9"/>
      <c r="Y62" s="10"/>
      <c r="Z62" s="80"/>
      <c r="AA62" s="11"/>
    </row>
    <row r="63" spans="1:27" ht="13.9" customHeight="1" x14ac:dyDescent="0.2">
      <c r="A63" s="8"/>
      <c r="B63" s="13"/>
      <c r="C63" s="13"/>
      <c r="D63" s="13"/>
      <c r="E63" s="13"/>
      <c r="F63" s="13"/>
      <c r="G63" s="9"/>
      <c r="H63" s="9"/>
      <c r="I63" s="9"/>
      <c r="J63" s="9"/>
      <c r="K63" s="9"/>
      <c r="L63" s="9"/>
      <c r="M63" s="9"/>
      <c r="N63" s="9"/>
      <c r="O63" s="9"/>
      <c r="P63" s="9"/>
      <c r="Q63" s="9"/>
      <c r="R63" s="9"/>
      <c r="S63" s="25"/>
      <c r="T63" s="25"/>
      <c r="U63" s="16"/>
      <c r="V63" s="16"/>
      <c r="W63" s="9"/>
      <c r="X63" s="9"/>
      <c r="Y63" s="10"/>
      <c r="Z63" s="74"/>
      <c r="AA63" s="11"/>
    </row>
    <row r="64" spans="1:27" ht="13.9" customHeight="1" x14ac:dyDescent="0.2">
      <c r="A64" s="8"/>
      <c r="B64" s="49" t="s">
        <v>64</v>
      </c>
      <c r="C64" s="49"/>
      <c r="D64" s="49"/>
      <c r="E64" s="49"/>
      <c r="F64" s="49"/>
      <c r="G64" s="9"/>
      <c r="H64" s="18"/>
      <c r="I64" s="18"/>
      <c r="J64" s="18"/>
      <c r="K64" s="18"/>
      <c r="L64" s="18"/>
      <c r="M64" s="18"/>
      <c r="N64" s="18"/>
      <c r="O64" s="9"/>
      <c r="P64" s="9"/>
      <c r="Q64" s="9"/>
      <c r="R64" s="9"/>
      <c r="S64" s="25"/>
      <c r="U64" s="10"/>
      <c r="V64" s="140"/>
      <c r="W64" s="9"/>
      <c r="X64" s="92" t="s">
        <v>217</v>
      </c>
      <c r="Y64" s="10"/>
      <c r="Z64" s="74"/>
      <c r="AA64" s="11"/>
    </row>
    <row r="65" spans="1:27" ht="13.9" customHeight="1" x14ac:dyDescent="0.2">
      <c r="A65" s="8"/>
      <c r="B65" s="9"/>
      <c r="C65" s="9"/>
      <c r="D65" s="9"/>
      <c r="E65" s="9"/>
      <c r="F65" s="9"/>
      <c r="G65" s="9"/>
      <c r="H65" s="9"/>
      <c r="I65" s="9"/>
      <c r="J65" s="9"/>
      <c r="K65" s="9"/>
      <c r="L65" s="9"/>
      <c r="M65" s="9"/>
      <c r="N65" s="9"/>
      <c r="O65" s="9"/>
      <c r="P65" s="9"/>
      <c r="Q65" s="9"/>
      <c r="R65" s="9"/>
      <c r="S65" s="25"/>
      <c r="T65" s="25"/>
      <c r="U65" s="16"/>
      <c r="V65" s="16"/>
      <c r="W65" s="9"/>
      <c r="X65" s="9"/>
      <c r="Y65" s="10"/>
      <c r="Z65" s="10"/>
      <c r="AA65" s="11"/>
    </row>
    <row r="66" spans="1:27" ht="13.9" customHeight="1" x14ac:dyDescent="0.2">
      <c r="A66" s="8"/>
      <c r="B66" s="47" t="s">
        <v>36</v>
      </c>
      <c r="C66" s="47"/>
      <c r="D66" s="47"/>
      <c r="E66" s="47"/>
      <c r="F66" s="47"/>
      <c r="G66" s="9"/>
      <c r="H66" s="10"/>
      <c r="I66" s="80"/>
      <c r="J66" s="80"/>
      <c r="K66" s="10"/>
      <c r="L66" s="10"/>
      <c r="M66" s="10"/>
      <c r="N66" s="10"/>
      <c r="O66" s="9"/>
      <c r="P66" s="19"/>
      <c r="Q66" s="19"/>
      <c r="R66" s="9"/>
      <c r="S66" s="25"/>
      <c r="T66" s="25"/>
      <c r="U66" s="16"/>
      <c r="V66" s="16"/>
      <c r="W66" s="9"/>
      <c r="X66" s="9"/>
      <c r="Y66" s="10"/>
      <c r="Z66" s="10"/>
      <c r="AA66" s="11"/>
    </row>
    <row r="67" spans="1:27" ht="31.5" customHeight="1" x14ac:dyDescent="0.2">
      <c r="A67" s="8"/>
      <c r="H67" s="9" t="s">
        <v>37</v>
      </c>
      <c r="I67" s="9"/>
      <c r="J67" s="9"/>
      <c r="K67" s="9"/>
      <c r="L67" s="9"/>
      <c r="M67" s="9"/>
      <c r="N67" s="9"/>
      <c r="O67" s="9"/>
      <c r="P67" s="10" t="s">
        <v>38</v>
      </c>
      <c r="Q67" s="9"/>
      <c r="R67" s="50" t="s">
        <v>39</v>
      </c>
      <c r="T67" s="25" t="s">
        <v>40</v>
      </c>
      <c r="U67" s="16"/>
      <c r="V67" s="16"/>
      <c r="W67" s="9"/>
      <c r="X67" s="9"/>
      <c r="Y67" s="10"/>
      <c r="Z67" s="10"/>
      <c r="AA67" s="11"/>
    </row>
    <row r="68" spans="1:27" ht="13.9" customHeight="1" x14ac:dyDescent="0.2">
      <c r="A68" s="8"/>
      <c r="B68" s="9"/>
      <c r="C68" s="9"/>
      <c r="D68" s="9"/>
      <c r="E68" s="9"/>
      <c r="F68" s="9"/>
      <c r="G68" s="9"/>
      <c r="H68" s="10"/>
      <c r="I68" s="80"/>
      <c r="J68" s="80"/>
      <c r="K68" s="10"/>
      <c r="L68" s="10"/>
      <c r="M68" s="10"/>
      <c r="N68" s="10"/>
      <c r="O68" s="9"/>
      <c r="P68" s="19"/>
      <c r="Q68" s="19"/>
      <c r="R68" s="9"/>
      <c r="S68" s="25"/>
      <c r="T68" s="25"/>
      <c r="U68" s="25"/>
      <c r="V68" s="25"/>
      <c r="W68" s="9"/>
      <c r="X68" s="9"/>
      <c r="Y68" s="10"/>
      <c r="Z68" s="10"/>
      <c r="AA68" s="11"/>
    </row>
    <row r="69" spans="1:27" ht="13.9" customHeight="1" x14ac:dyDescent="0.2">
      <c r="A69" s="8"/>
      <c r="B69" s="9"/>
      <c r="C69" s="9"/>
      <c r="D69" s="9"/>
      <c r="E69" s="9"/>
      <c r="F69" s="9"/>
      <c r="G69" s="9"/>
      <c r="H69" s="215"/>
      <c r="I69" s="216"/>
      <c r="J69" s="216"/>
      <c r="K69" s="216"/>
      <c r="L69" s="216"/>
      <c r="M69" s="216"/>
      <c r="N69" s="217"/>
      <c r="O69" s="9"/>
      <c r="P69" s="144"/>
      <c r="Q69" s="19"/>
      <c r="R69" s="144"/>
      <c r="S69" s="25"/>
      <c r="T69" s="236"/>
      <c r="U69" s="237"/>
      <c r="V69" s="238"/>
      <c r="W69" s="9"/>
      <c r="X69" s="9"/>
      <c r="Y69" s="10"/>
      <c r="Z69" s="74"/>
      <c r="AA69" s="11"/>
    </row>
    <row r="70" spans="1:27" ht="13.9" customHeight="1" x14ac:dyDescent="0.2">
      <c r="A70" s="8"/>
      <c r="B70" s="9"/>
      <c r="C70" s="9"/>
      <c r="D70" s="9"/>
      <c r="E70" s="9"/>
      <c r="F70" s="9"/>
      <c r="G70" s="9"/>
      <c r="H70" s="215"/>
      <c r="I70" s="216"/>
      <c r="J70" s="216"/>
      <c r="K70" s="216"/>
      <c r="L70" s="216"/>
      <c r="M70" s="216"/>
      <c r="N70" s="217"/>
      <c r="O70" s="9"/>
      <c r="P70" s="144"/>
      <c r="Q70" s="19"/>
      <c r="R70" s="144"/>
      <c r="S70" s="25"/>
      <c r="T70" s="236"/>
      <c r="U70" s="237"/>
      <c r="V70" s="238"/>
      <c r="W70" s="9"/>
      <c r="X70" s="9"/>
      <c r="Y70" s="10"/>
      <c r="Z70" s="74"/>
      <c r="AA70" s="11"/>
    </row>
    <row r="71" spans="1:27" ht="13.9" customHeight="1" x14ac:dyDescent="0.2">
      <c r="A71" s="8"/>
      <c r="B71" s="9"/>
      <c r="C71" s="9"/>
      <c r="D71" s="9"/>
      <c r="E71" s="9"/>
      <c r="F71" s="9"/>
      <c r="G71" s="9"/>
      <c r="H71" s="215"/>
      <c r="I71" s="216"/>
      <c r="J71" s="216"/>
      <c r="K71" s="216"/>
      <c r="L71" s="216"/>
      <c r="M71" s="216"/>
      <c r="N71" s="217"/>
      <c r="O71" s="9"/>
      <c r="P71" s="144"/>
      <c r="Q71" s="19"/>
      <c r="R71" s="144"/>
      <c r="S71" s="25"/>
      <c r="T71" s="236"/>
      <c r="U71" s="237"/>
      <c r="V71" s="238"/>
      <c r="W71" s="9"/>
      <c r="X71" s="9"/>
      <c r="Y71" s="10"/>
      <c r="Z71" s="74"/>
      <c r="AA71" s="11"/>
    </row>
    <row r="72" spans="1:27" ht="13.9" customHeight="1" x14ac:dyDescent="0.2">
      <c r="A72" s="8"/>
      <c r="B72" s="9"/>
      <c r="C72" s="9"/>
      <c r="D72" s="9"/>
      <c r="E72" s="9"/>
      <c r="F72" s="9"/>
      <c r="G72" s="9"/>
      <c r="H72" s="215"/>
      <c r="I72" s="216"/>
      <c r="J72" s="216"/>
      <c r="K72" s="216"/>
      <c r="L72" s="216"/>
      <c r="M72" s="216"/>
      <c r="N72" s="217"/>
      <c r="O72" s="9"/>
      <c r="P72" s="144"/>
      <c r="Q72" s="19"/>
      <c r="R72" s="144"/>
      <c r="S72" s="25"/>
      <c r="T72" s="236"/>
      <c r="U72" s="237"/>
      <c r="V72" s="238"/>
      <c r="W72" s="9"/>
      <c r="X72" s="9"/>
      <c r="Y72" s="10"/>
      <c r="Z72" s="74"/>
      <c r="AA72" s="11"/>
    </row>
    <row r="73" spans="1:27" ht="13.9" customHeight="1" x14ac:dyDescent="0.2">
      <c r="A73" s="8"/>
      <c r="B73" s="9"/>
      <c r="C73" s="9"/>
      <c r="D73" s="9"/>
      <c r="E73" s="9"/>
      <c r="F73" s="9"/>
      <c r="G73" s="9"/>
      <c r="H73" s="215"/>
      <c r="I73" s="216"/>
      <c r="J73" s="216"/>
      <c r="K73" s="216"/>
      <c r="L73" s="216"/>
      <c r="M73" s="216"/>
      <c r="N73" s="217"/>
      <c r="O73" s="9"/>
      <c r="P73" s="144"/>
      <c r="Q73" s="19"/>
      <c r="R73" s="144"/>
      <c r="S73" s="25"/>
      <c r="T73" s="236"/>
      <c r="U73" s="237"/>
      <c r="V73" s="238"/>
      <c r="W73" s="9"/>
      <c r="X73" s="9"/>
      <c r="Y73" s="10"/>
      <c r="Z73" s="74"/>
      <c r="AA73" s="11"/>
    </row>
    <row r="74" spans="1:27" x14ac:dyDescent="0.2">
      <c r="A74" s="8"/>
      <c r="B74" s="9"/>
      <c r="C74" s="9"/>
      <c r="D74" s="9"/>
      <c r="E74" s="9"/>
      <c r="F74" s="9"/>
      <c r="G74" s="9"/>
      <c r="H74" s="215"/>
      <c r="I74" s="216"/>
      <c r="J74" s="216"/>
      <c r="K74" s="216"/>
      <c r="L74" s="216"/>
      <c r="M74" s="216"/>
      <c r="N74" s="217"/>
      <c r="O74" s="9"/>
      <c r="P74" s="144"/>
      <c r="Q74" s="19"/>
      <c r="R74" s="144"/>
      <c r="S74" s="25"/>
      <c r="T74" s="236"/>
      <c r="U74" s="237"/>
      <c r="V74" s="238"/>
      <c r="W74" s="9"/>
      <c r="X74" s="9"/>
      <c r="Y74" s="10"/>
      <c r="Z74" s="74"/>
      <c r="AA74" s="11"/>
    </row>
    <row r="75" spans="1:27" ht="15" customHeight="1" x14ac:dyDescent="0.2">
      <c r="A75" s="8"/>
      <c r="B75" s="9"/>
      <c r="C75" s="9"/>
      <c r="D75" s="9"/>
      <c r="E75" s="9"/>
      <c r="F75" s="9"/>
      <c r="G75" s="9"/>
      <c r="H75" s="215"/>
      <c r="I75" s="216"/>
      <c r="J75" s="216"/>
      <c r="K75" s="216"/>
      <c r="L75" s="216"/>
      <c r="M75" s="216"/>
      <c r="N75" s="217"/>
      <c r="O75" s="9"/>
      <c r="P75" s="144"/>
      <c r="Q75" s="19"/>
      <c r="R75" s="144"/>
      <c r="S75" s="25"/>
      <c r="T75" s="236"/>
      <c r="U75" s="237"/>
      <c r="V75" s="238"/>
      <c r="W75" s="9"/>
      <c r="X75" s="9"/>
      <c r="Y75" s="10"/>
      <c r="Z75" s="74"/>
      <c r="AA75" s="11"/>
    </row>
    <row r="76" spans="1:27" ht="13.9" customHeight="1" x14ac:dyDescent="0.2">
      <c r="A76" s="8"/>
      <c r="B76" s="9"/>
      <c r="C76" s="9"/>
      <c r="D76" s="9"/>
      <c r="E76" s="9"/>
      <c r="F76" s="9"/>
      <c r="G76" s="9"/>
      <c r="H76" s="215"/>
      <c r="I76" s="216"/>
      <c r="J76" s="216"/>
      <c r="K76" s="216"/>
      <c r="L76" s="216"/>
      <c r="M76" s="216"/>
      <c r="N76" s="217"/>
      <c r="O76" s="9"/>
      <c r="P76" s="144"/>
      <c r="Q76" s="19"/>
      <c r="R76" s="144"/>
      <c r="S76" s="25"/>
      <c r="T76" s="236"/>
      <c r="U76" s="237"/>
      <c r="V76" s="238"/>
      <c r="W76" s="9"/>
      <c r="X76" s="9"/>
      <c r="Y76" s="10"/>
      <c r="Z76" s="74"/>
      <c r="AA76" s="11"/>
    </row>
    <row r="77" spans="1:27" ht="13.9" customHeight="1" x14ac:dyDescent="0.2">
      <c r="A77" s="8"/>
      <c r="B77" s="9"/>
      <c r="C77" s="9"/>
      <c r="D77" s="9"/>
      <c r="E77" s="9"/>
      <c r="F77" s="9"/>
      <c r="G77" s="9"/>
      <c r="H77" s="215"/>
      <c r="I77" s="216"/>
      <c r="J77" s="216"/>
      <c r="K77" s="216"/>
      <c r="L77" s="216"/>
      <c r="M77" s="216"/>
      <c r="N77" s="217"/>
      <c r="O77" s="9"/>
      <c r="P77" s="144"/>
      <c r="Q77" s="19"/>
      <c r="R77" s="144"/>
      <c r="S77" s="25"/>
      <c r="T77" s="236"/>
      <c r="U77" s="237"/>
      <c r="V77" s="238"/>
      <c r="W77" s="9"/>
      <c r="X77" s="9"/>
      <c r="Y77" s="10"/>
      <c r="Z77" s="74"/>
      <c r="AA77" s="11"/>
    </row>
    <row r="78" spans="1:27" ht="13.9" customHeight="1" x14ac:dyDescent="0.2">
      <c r="A78" s="8"/>
      <c r="B78" s="9"/>
      <c r="C78" s="9"/>
      <c r="D78" s="9"/>
      <c r="E78" s="9"/>
      <c r="F78" s="9"/>
      <c r="G78" s="9"/>
      <c r="H78" s="215"/>
      <c r="I78" s="216"/>
      <c r="J78" s="216"/>
      <c r="K78" s="216"/>
      <c r="L78" s="216"/>
      <c r="M78" s="216"/>
      <c r="N78" s="217"/>
      <c r="O78" s="9"/>
      <c r="P78" s="144"/>
      <c r="Q78" s="19"/>
      <c r="R78" s="144"/>
      <c r="S78" s="25"/>
      <c r="T78" s="236"/>
      <c r="U78" s="237"/>
      <c r="V78" s="238"/>
      <c r="W78" s="9"/>
      <c r="X78" s="9"/>
      <c r="Y78" s="10"/>
      <c r="Z78" s="74"/>
      <c r="AA78" s="11"/>
    </row>
    <row r="79" spans="1:27" ht="13.9" customHeight="1" x14ac:dyDescent="0.2">
      <c r="A79" s="8"/>
      <c r="B79" s="9"/>
      <c r="C79" s="9"/>
      <c r="D79" s="9"/>
      <c r="E79" s="9"/>
      <c r="F79" s="9"/>
      <c r="G79" s="9"/>
      <c r="H79" s="215"/>
      <c r="I79" s="216"/>
      <c r="J79" s="216"/>
      <c r="K79" s="216"/>
      <c r="L79" s="216"/>
      <c r="M79" s="216"/>
      <c r="N79" s="217"/>
      <c r="O79" s="9"/>
      <c r="P79" s="144"/>
      <c r="Q79" s="19"/>
      <c r="R79" s="144"/>
      <c r="S79" s="25"/>
      <c r="T79" s="236"/>
      <c r="U79" s="237"/>
      <c r="V79" s="238"/>
      <c r="W79" s="9"/>
      <c r="X79" s="9"/>
      <c r="Y79" s="10"/>
      <c r="Z79" s="74"/>
      <c r="AA79" s="11"/>
    </row>
    <row r="80" spans="1:27" ht="13.9" customHeight="1" x14ac:dyDescent="0.2">
      <c r="A80" s="8"/>
      <c r="B80" s="9"/>
      <c r="C80" s="9"/>
      <c r="D80" s="9"/>
      <c r="E80" s="9"/>
      <c r="F80" s="9"/>
      <c r="G80" s="9"/>
      <c r="H80" s="215"/>
      <c r="I80" s="216"/>
      <c r="J80" s="216"/>
      <c r="K80" s="216"/>
      <c r="L80" s="216"/>
      <c r="M80" s="216"/>
      <c r="N80" s="217"/>
      <c r="O80" s="9"/>
      <c r="P80" s="144"/>
      <c r="Q80" s="19"/>
      <c r="R80" s="144"/>
      <c r="S80" s="25"/>
      <c r="T80" s="236"/>
      <c r="U80" s="237"/>
      <c r="V80" s="238"/>
      <c r="W80" s="9"/>
      <c r="X80" s="9"/>
      <c r="Y80" s="10"/>
      <c r="Z80" s="74"/>
      <c r="AA80" s="11"/>
    </row>
    <row r="81" spans="1:27" ht="13.9" customHeight="1" x14ac:dyDescent="0.2">
      <c r="A81" s="8"/>
      <c r="B81" s="9"/>
      <c r="C81" s="9"/>
      <c r="D81" s="9"/>
      <c r="E81" s="9"/>
      <c r="F81" s="9"/>
      <c r="G81" s="9"/>
      <c r="H81" s="10"/>
      <c r="I81" s="80"/>
      <c r="J81" s="80"/>
      <c r="K81" s="10"/>
      <c r="L81" s="10"/>
      <c r="M81" s="10"/>
      <c r="N81" s="10"/>
      <c r="O81" s="10"/>
      <c r="P81" s="10"/>
      <c r="Q81" s="10"/>
      <c r="R81" s="10"/>
      <c r="S81" s="10"/>
      <c r="T81" s="10"/>
      <c r="U81" s="10"/>
      <c r="V81" s="10"/>
      <c r="W81" s="9"/>
      <c r="X81" s="9"/>
      <c r="Y81" s="10"/>
      <c r="Z81" s="74"/>
      <c r="AA81" s="11"/>
    </row>
    <row r="82" spans="1:27" ht="13.9" customHeight="1" x14ac:dyDescent="0.2">
      <c r="A82" s="8"/>
      <c r="B82" s="9"/>
      <c r="C82" s="9"/>
      <c r="D82" s="9"/>
      <c r="E82" s="9"/>
      <c r="F82" s="9"/>
      <c r="G82" s="9"/>
      <c r="H82" s="10"/>
      <c r="I82" s="80"/>
      <c r="J82" s="80"/>
      <c r="K82" s="10"/>
      <c r="L82" s="10"/>
      <c r="M82" s="10"/>
      <c r="N82" s="10"/>
      <c r="O82" s="10"/>
      <c r="P82" s="10"/>
      <c r="Q82" s="10"/>
      <c r="R82" s="10"/>
      <c r="S82" s="10"/>
      <c r="T82" s="10"/>
      <c r="U82" s="10"/>
      <c r="V82" s="10"/>
      <c r="W82" s="9"/>
      <c r="X82" s="9"/>
      <c r="Y82" s="10"/>
      <c r="Z82" s="10"/>
      <c r="AA82" s="11"/>
    </row>
    <row r="83" spans="1:27" ht="13.9" customHeight="1" x14ac:dyDescent="0.2">
      <c r="A83" s="8"/>
      <c r="B83" s="43" t="s">
        <v>1445</v>
      </c>
      <c r="C83" s="43"/>
      <c r="D83" s="43"/>
      <c r="E83" s="43"/>
      <c r="F83" s="43"/>
      <c r="G83" s="9"/>
      <c r="H83" s="10"/>
      <c r="I83" s="80"/>
      <c r="J83" s="80"/>
      <c r="K83" s="10"/>
      <c r="L83" s="10"/>
      <c r="M83" s="10"/>
      <c r="N83" s="10"/>
      <c r="O83" s="10"/>
      <c r="P83" s="10"/>
      <c r="Q83" s="10"/>
      <c r="R83" s="10"/>
      <c r="S83" s="10"/>
      <c r="T83" s="10"/>
      <c r="U83" s="136"/>
      <c r="V83" s="136"/>
      <c r="W83" s="9"/>
      <c r="X83" s="92" t="s">
        <v>279</v>
      </c>
      <c r="Y83" s="10"/>
      <c r="Z83" s="74"/>
      <c r="AA83" s="11"/>
    </row>
    <row r="84" spans="1:27" ht="13.9" customHeight="1" x14ac:dyDescent="0.2">
      <c r="A84" s="8"/>
      <c r="B84" s="9"/>
      <c r="C84" s="9"/>
      <c r="D84" s="9"/>
      <c r="E84" s="9"/>
      <c r="F84" s="9"/>
      <c r="G84" s="9"/>
      <c r="H84" s="10"/>
      <c r="I84" s="80"/>
      <c r="J84" s="80"/>
      <c r="K84" s="10"/>
      <c r="L84" s="10"/>
      <c r="M84" s="10"/>
      <c r="N84" s="10"/>
      <c r="O84" s="10"/>
      <c r="P84" s="10"/>
      <c r="Q84" s="10"/>
      <c r="R84" s="10"/>
      <c r="S84" s="10"/>
      <c r="T84" s="10"/>
      <c r="U84" s="10"/>
      <c r="V84" s="10"/>
      <c r="W84" s="10"/>
      <c r="X84" s="74"/>
      <c r="Y84" s="10"/>
      <c r="Z84" s="74"/>
      <c r="AA84" s="11"/>
    </row>
    <row r="85" spans="1:27" ht="13.9" customHeight="1" x14ac:dyDescent="0.2">
      <c r="A85" s="8"/>
      <c r="B85" s="9" t="s">
        <v>1451</v>
      </c>
      <c r="C85" s="47"/>
      <c r="D85" s="47"/>
      <c r="E85" s="47"/>
      <c r="F85" s="47"/>
      <c r="G85" s="9"/>
      <c r="H85" s="10"/>
      <c r="I85" s="80"/>
      <c r="J85" s="80"/>
      <c r="K85" s="10"/>
      <c r="L85" s="10"/>
      <c r="M85" s="10"/>
      <c r="N85" s="10"/>
      <c r="O85" s="10"/>
      <c r="P85" s="10"/>
      <c r="Q85" s="10"/>
      <c r="R85" s="10"/>
      <c r="S85" s="10"/>
      <c r="T85" s="10"/>
      <c r="U85" s="10"/>
      <c r="V85" s="10"/>
      <c r="W85" s="10"/>
      <c r="X85" s="74"/>
      <c r="Y85" s="10"/>
      <c r="Z85" s="10"/>
      <c r="AA85" s="11"/>
    </row>
    <row r="86" spans="1:27" ht="13.9" customHeight="1" x14ac:dyDescent="0.2">
      <c r="A86" s="8"/>
      <c r="B86" s="9"/>
      <c r="C86" s="9"/>
      <c r="D86" s="9"/>
      <c r="E86" s="9"/>
      <c r="F86" s="9"/>
      <c r="G86" s="9"/>
      <c r="H86" s="10"/>
      <c r="I86" s="80"/>
      <c r="J86" s="80"/>
      <c r="K86" s="10"/>
      <c r="L86" s="10"/>
      <c r="M86" s="10"/>
      <c r="N86" s="10"/>
      <c r="O86" s="10"/>
      <c r="P86" s="10"/>
      <c r="Q86" s="10"/>
      <c r="R86" s="10"/>
      <c r="S86" s="10"/>
      <c r="T86" s="10"/>
      <c r="U86" s="10"/>
      <c r="V86" s="10"/>
      <c r="W86" s="10"/>
      <c r="X86" s="74"/>
      <c r="Y86" s="10"/>
      <c r="Z86" s="10"/>
      <c r="AA86" s="11"/>
    </row>
    <row r="87" spans="1:27" ht="63.75" x14ac:dyDescent="0.2">
      <c r="A87" s="8"/>
      <c r="B87" s="9"/>
      <c r="C87" s="9"/>
      <c r="D87" s="9"/>
      <c r="E87" s="9"/>
      <c r="F87" s="9"/>
      <c r="G87" s="9"/>
      <c r="H87" s="136"/>
      <c r="I87" s="136"/>
      <c r="J87" s="136" t="s">
        <v>1452</v>
      </c>
      <c r="K87" s="136"/>
      <c r="L87" s="19" t="s">
        <v>1454</v>
      </c>
      <c r="M87" s="136"/>
      <c r="N87" s="136"/>
      <c r="O87" s="136"/>
      <c r="P87" s="136"/>
      <c r="Q87" s="136"/>
      <c r="R87" s="136"/>
      <c r="S87" s="136"/>
      <c r="T87" s="50" t="s">
        <v>1455</v>
      </c>
      <c r="U87" s="136"/>
      <c r="V87" s="50" t="s">
        <v>1456</v>
      </c>
      <c r="W87" s="136"/>
      <c r="X87" s="50" t="s">
        <v>1462</v>
      </c>
      <c r="Y87" s="136"/>
      <c r="Z87" s="136"/>
      <c r="AA87" s="11"/>
    </row>
    <row r="88" spans="1:27" x14ac:dyDescent="0.2">
      <c r="A88" s="8"/>
      <c r="B88" s="9"/>
      <c r="C88" s="9"/>
      <c r="D88" s="9"/>
      <c r="E88" s="9"/>
      <c r="F88" s="9"/>
      <c r="G88" s="9"/>
      <c r="H88" s="136"/>
      <c r="I88" s="136"/>
      <c r="J88" s="136"/>
      <c r="K88" s="136"/>
      <c r="L88" s="136"/>
      <c r="M88" s="136"/>
      <c r="N88" s="136"/>
      <c r="O88" s="136"/>
      <c r="P88" s="136"/>
      <c r="Q88" s="136"/>
      <c r="R88" s="136"/>
      <c r="S88" s="136"/>
      <c r="T88" s="136"/>
      <c r="U88" s="136"/>
      <c r="V88" s="136"/>
      <c r="W88" s="136"/>
      <c r="X88" s="136"/>
      <c r="Y88" s="136"/>
      <c r="Z88" s="136"/>
      <c r="AA88" s="11"/>
    </row>
    <row r="89" spans="1:27" ht="12.75" customHeight="1" x14ac:dyDescent="0.2">
      <c r="A89" s="8"/>
      <c r="B89" s="9" t="s">
        <v>1446</v>
      </c>
      <c r="C89" s="9"/>
      <c r="D89" s="9"/>
      <c r="E89" s="9"/>
      <c r="F89" s="9"/>
      <c r="G89" s="9"/>
      <c r="H89" s="136"/>
      <c r="I89" s="136"/>
      <c r="J89" s="140"/>
      <c r="K89" s="136"/>
      <c r="L89" s="136"/>
      <c r="M89" s="136"/>
      <c r="N89" s="136"/>
      <c r="O89" s="136"/>
      <c r="P89" s="136"/>
      <c r="Q89" s="136"/>
      <c r="R89" s="136"/>
      <c r="S89" s="136"/>
      <c r="T89" s="140"/>
      <c r="U89" s="136"/>
      <c r="V89" s="140"/>
      <c r="W89" s="136"/>
      <c r="X89" s="140"/>
      <c r="Y89" s="136"/>
      <c r="Z89" s="136"/>
      <c r="AA89" s="11"/>
    </row>
    <row r="90" spans="1:27" ht="13.9" customHeight="1" x14ac:dyDescent="0.2">
      <c r="A90" s="8"/>
      <c r="B90" s="9" t="s">
        <v>1447</v>
      </c>
      <c r="C90" s="9"/>
      <c r="D90" s="9"/>
      <c r="E90" s="9"/>
      <c r="F90" s="9"/>
      <c r="G90" s="9"/>
      <c r="H90" s="136"/>
      <c r="I90" s="136"/>
      <c r="J90" s="140"/>
      <c r="K90" s="136"/>
      <c r="L90" s="136"/>
      <c r="M90" s="136"/>
      <c r="N90" s="136"/>
      <c r="O90" s="136"/>
      <c r="P90" s="136"/>
      <c r="Q90" s="136"/>
      <c r="R90" s="136"/>
      <c r="S90" s="136"/>
      <c r="T90" s="140"/>
      <c r="U90" s="136"/>
      <c r="V90" s="140"/>
      <c r="W90" s="136"/>
      <c r="X90" s="140"/>
      <c r="Y90" s="136"/>
      <c r="Z90" s="136"/>
      <c r="AA90" s="11"/>
    </row>
    <row r="91" spans="1:27" ht="13.9" customHeight="1" x14ac:dyDescent="0.2">
      <c r="A91" s="8"/>
      <c r="B91" s="9" t="s">
        <v>1448</v>
      </c>
      <c r="C91" s="9"/>
      <c r="D91" s="9"/>
      <c r="E91" s="9"/>
      <c r="F91" s="9"/>
      <c r="G91" s="9"/>
      <c r="H91" s="136"/>
      <c r="I91" s="136"/>
      <c r="J91" s="140"/>
      <c r="K91" s="136"/>
      <c r="L91" s="136"/>
      <c r="M91" s="136"/>
      <c r="N91" s="136"/>
      <c r="O91" s="136"/>
      <c r="P91" s="136"/>
      <c r="Q91" s="136"/>
      <c r="R91" s="136"/>
      <c r="S91" s="136"/>
      <c r="T91" s="140"/>
      <c r="U91" s="136"/>
      <c r="V91" s="140"/>
      <c r="W91" s="136"/>
      <c r="X91" s="140"/>
      <c r="Y91" s="136"/>
      <c r="Z91" s="136"/>
      <c r="AA91" s="11"/>
    </row>
    <row r="92" spans="1:27" ht="13.9" customHeight="1" x14ac:dyDescent="0.2">
      <c r="A92" s="8"/>
      <c r="B92" s="9" t="s">
        <v>1449</v>
      </c>
      <c r="C92" s="9"/>
      <c r="D92" s="9"/>
      <c r="E92" s="9"/>
      <c r="F92" s="9"/>
      <c r="G92" s="9"/>
      <c r="H92" s="136"/>
      <c r="I92" s="136"/>
      <c r="J92" s="140"/>
      <c r="K92" s="136"/>
      <c r="L92" s="136"/>
      <c r="M92" s="136"/>
      <c r="N92" s="136"/>
      <c r="O92" s="136"/>
      <c r="P92" s="136"/>
      <c r="Q92" s="136"/>
      <c r="R92" s="136"/>
      <c r="S92" s="136"/>
      <c r="T92" s="140"/>
      <c r="U92" s="136"/>
      <c r="V92" s="140"/>
      <c r="W92" s="136"/>
      <c r="X92" s="140"/>
      <c r="Y92" s="136"/>
      <c r="Z92" s="136"/>
      <c r="AA92" s="11"/>
    </row>
    <row r="93" spans="1:27" ht="13.9" customHeight="1" x14ac:dyDescent="0.2">
      <c r="A93" s="8"/>
      <c r="B93" s="9" t="s">
        <v>1453</v>
      </c>
      <c r="C93" s="9"/>
      <c r="D93" s="9"/>
      <c r="E93" s="9"/>
      <c r="F93" s="9"/>
      <c r="G93" s="9"/>
      <c r="H93" s="136"/>
      <c r="I93" s="136"/>
      <c r="J93" s="140"/>
      <c r="K93" s="136"/>
      <c r="L93" s="239"/>
      <c r="M93" s="240"/>
      <c r="N93" s="240"/>
      <c r="O93" s="240"/>
      <c r="P93" s="240"/>
      <c r="Q93" s="240"/>
      <c r="R93" s="241"/>
      <c r="S93" s="136"/>
      <c r="T93" s="140"/>
      <c r="U93" s="136"/>
      <c r="V93" s="140"/>
      <c r="W93" s="136"/>
      <c r="X93" s="140"/>
      <c r="Y93" s="136"/>
      <c r="Z93" s="136"/>
      <c r="AA93" s="11"/>
    </row>
    <row r="94" spans="1:27" ht="13.9" customHeight="1" x14ac:dyDescent="0.2">
      <c r="A94" s="8"/>
      <c r="B94" s="9" t="s">
        <v>1450</v>
      </c>
      <c r="C94" s="9"/>
      <c r="D94" s="9"/>
      <c r="E94" s="9"/>
      <c r="F94" s="9"/>
      <c r="G94" s="9"/>
      <c r="H94" s="136"/>
      <c r="I94" s="136"/>
      <c r="J94" s="140"/>
      <c r="K94" s="136"/>
      <c r="L94" s="239"/>
      <c r="M94" s="240"/>
      <c r="N94" s="240"/>
      <c r="O94" s="240"/>
      <c r="P94" s="240"/>
      <c r="Q94" s="240"/>
      <c r="R94" s="241"/>
      <c r="S94" s="136"/>
      <c r="T94" s="140"/>
      <c r="U94" s="136"/>
      <c r="V94" s="140"/>
      <c r="W94" s="136"/>
      <c r="X94" s="140"/>
      <c r="Y94" s="136"/>
      <c r="Z94" s="136"/>
      <c r="AA94" s="11"/>
    </row>
    <row r="95" spans="1:27" ht="13.9" customHeight="1" x14ac:dyDescent="0.2">
      <c r="A95" s="8"/>
      <c r="B95" s="9" t="s">
        <v>130</v>
      </c>
      <c r="C95" s="9"/>
      <c r="D95" s="9"/>
      <c r="E95" s="9"/>
      <c r="F95" s="9"/>
      <c r="G95" s="9"/>
      <c r="H95" s="136"/>
      <c r="I95" s="136"/>
      <c r="J95" s="140"/>
      <c r="K95" s="136"/>
      <c r="L95" s="239"/>
      <c r="M95" s="240"/>
      <c r="N95" s="240"/>
      <c r="O95" s="240"/>
      <c r="P95" s="240"/>
      <c r="Q95" s="240"/>
      <c r="R95" s="241"/>
      <c r="S95" s="136"/>
      <c r="T95" s="140"/>
      <c r="U95" s="136"/>
      <c r="V95" s="140"/>
      <c r="W95" s="136"/>
      <c r="X95" s="140"/>
      <c r="Y95" s="136"/>
      <c r="Z95" s="136"/>
      <c r="AA95" s="11"/>
    </row>
    <row r="96" spans="1:27" ht="13.9" customHeight="1" x14ac:dyDescent="0.2">
      <c r="A96" s="8"/>
      <c r="B96" s="9"/>
      <c r="C96" s="9"/>
      <c r="D96" s="9"/>
      <c r="E96" s="9"/>
      <c r="F96" s="9"/>
      <c r="G96" s="9"/>
      <c r="H96" s="136"/>
      <c r="I96" s="136"/>
      <c r="J96" s="136"/>
      <c r="K96" s="136"/>
      <c r="L96" s="136"/>
      <c r="M96" s="136"/>
      <c r="N96" s="136"/>
      <c r="O96" s="136"/>
      <c r="P96" s="136"/>
      <c r="Q96" s="136"/>
      <c r="R96" s="136"/>
      <c r="S96" s="136"/>
      <c r="T96" s="136"/>
      <c r="U96" s="136"/>
      <c r="V96" s="136"/>
      <c r="W96" s="136"/>
      <c r="X96" s="136"/>
      <c r="Y96" s="136"/>
      <c r="Z96" s="136"/>
      <c r="AA96" s="11"/>
    </row>
    <row r="97" spans="1:27" ht="13.9" customHeight="1" x14ac:dyDescent="0.2">
      <c r="A97" s="8"/>
      <c r="Y97" s="16"/>
      <c r="Z97" s="16"/>
      <c r="AA97" s="11"/>
    </row>
    <row r="98" spans="1:27" ht="13.9" customHeight="1" x14ac:dyDescent="0.2">
      <c r="A98" s="8"/>
      <c r="B98" s="49" t="s">
        <v>218</v>
      </c>
      <c r="C98" s="49"/>
      <c r="D98" s="49"/>
      <c r="E98" s="49"/>
      <c r="F98" s="49"/>
      <c r="G98" s="9"/>
      <c r="H98" s="9"/>
      <c r="I98" s="9"/>
      <c r="J98" s="9"/>
      <c r="K98" s="9"/>
      <c r="L98" s="18"/>
      <c r="M98" s="9"/>
      <c r="N98" s="9"/>
      <c r="O98" s="9"/>
      <c r="P98" s="9"/>
      <c r="Q98" s="9"/>
      <c r="R98" s="9"/>
      <c r="S98" s="9"/>
      <c r="T98" s="9"/>
      <c r="U98" s="9"/>
      <c r="V98" s="9"/>
      <c r="W98" s="25"/>
      <c r="X98" s="92" t="s">
        <v>280</v>
      </c>
      <c r="AA98" s="11"/>
    </row>
    <row r="99" spans="1:27" ht="13.9" customHeight="1" x14ac:dyDescent="0.2">
      <c r="A99" s="8"/>
      <c r="B99" s="9"/>
      <c r="C99" s="9"/>
      <c r="D99" s="9"/>
      <c r="E99" s="9"/>
      <c r="F99" s="9"/>
      <c r="G99" s="9"/>
      <c r="N99" s="9"/>
      <c r="O99" s="9"/>
      <c r="P99" s="9"/>
      <c r="Q99" s="9"/>
      <c r="R99" s="9"/>
      <c r="S99" s="9"/>
      <c r="T99" s="9"/>
      <c r="U99" s="9"/>
      <c r="V99" s="9"/>
      <c r="W99" s="9"/>
      <c r="X99" s="9"/>
      <c r="Z99" s="16"/>
      <c r="AA99" s="11"/>
    </row>
    <row r="100" spans="1:27" ht="13.9" customHeight="1" x14ac:dyDescent="0.2">
      <c r="A100" s="8"/>
      <c r="B100" s="9" t="s">
        <v>274</v>
      </c>
      <c r="C100" s="9"/>
      <c r="D100" s="9"/>
      <c r="E100" s="9"/>
      <c r="F100" s="9"/>
      <c r="G100" s="9"/>
      <c r="O100" s="9"/>
      <c r="P100" s="9"/>
      <c r="Q100" s="9"/>
      <c r="R100" s="9"/>
      <c r="S100" s="9"/>
      <c r="T100" s="9"/>
      <c r="U100" s="9"/>
      <c r="V100" s="9"/>
      <c r="W100" s="9"/>
      <c r="X100" s="9"/>
      <c r="Z100" s="16"/>
      <c r="AA100" s="11"/>
    </row>
    <row r="101" spans="1:27" ht="13.9" customHeight="1" x14ac:dyDescent="0.2">
      <c r="A101" s="8"/>
      <c r="B101" s="9"/>
      <c r="C101" s="9"/>
      <c r="D101" s="9"/>
      <c r="E101" s="9"/>
      <c r="F101" s="9"/>
      <c r="G101" s="9"/>
      <c r="O101" s="9"/>
      <c r="P101" s="9"/>
      <c r="Q101" s="9"/>
      <c r="R101" s="9"/>
      <c r="S101" s="9"/>
      <c r="T101" s="9"/>
      <c r="U101" s="9"/>
      <c r="V101" s="9"/>
      <c r="W101" s="9"/>
      <c r="X101" s="9"/>
      <c r="Y101" s="9"/>
      <c r="Z101" s="16"/>
      <c r="AA101" s="11"/>
    </row>
    <row r="102" spans="1:27" ht="13.9" customHeight="1" x14ac:dyDescent="0.2">
      <c r="A102" s="8"/>
      <c r="J102" s="78" t="s">
        <v>182</v>
      </c>
      <c r="K102" s="78"/>
      <c r="L102" s="78" t="s">
        <v>183</v>
      </c>
      <c r="Q102" s="3"/>
      <c r="R102" s="9"/>
      <c r="S102" s="9"/>
      <c r="T102" s="9"/>
      <c r="U102" s="9"/>
      <c r="V102" s="9"/>
      <c r="W102" s="9"/>
      <c r="X102" s="9"/>
      <c r="Y102" s="9"/>
      <c r="AA102" s="11"/>
    </row>
    <row r="103" spans="1:27" ht="13.9" customHeight="1" x14ac:dyDescent="0.2">
      <c r="A103" s="8"/>
      <c r="B103" s="9"/>
      <c r="C103" s="9"/>
      <c r="D103" s="9"/>
      <c r="E103" s="9"/>
      <c r="F103" s="9"/>
      <c r="G103" s="9"/>
      <c r="J103" s="9"/>
      <c r="K103" s="9"/>
      <c r="L103" s="10"/>
      <c r="Q103" s="9"/>
      <c r="R103" s="9"/>
      <c r="S103" s="9"/>
      <c r="T103" s="9"/>
      <c r="U103" s="9"/>
      <c r="V103" s="9"/>
      <c r="W103" s="9"/>
      <c r="X103" s="9"/>
      <c r="Y103" s="9"/>
      <c r="Z103" s="16"/>
      <c r="AA103" s="11"/>
    </row>
    <row r="104" spans="1:27" ht="13.9" customHeight="1" x14ac:dyDescent="0.2">
      <c r="A104" s="8"/>
      <c r="B104" s="9" t="s">
        <v>78</v>
      </c>
      <c r="C104" s="9"/>
      <c r="D104" s="9"/>
      <c r="E104" s="9"/>
      <c r="F104" s="9"/>
      <c r="G104" s="9"/>
      <c r="J104" s="140"/>
      <c r="K104" s="9"/>
      <c r="L104" s="140"/>
      <c r="Q104" s="9"/>
      <c r="R104" s="9"/>
      <c r="S104" s="9"/>
      <c r="T104" s="9"/>
      <c r="U104" s="9"/>
      <c r="V104" s="9"/>
      <c r="W104" s="9"/>
      <c r="X104" s="9"/>
      <c r="Y104" s="9"/>
      <c r="Z104" s="16"/>
      <c r="AA104" s="11"/>
    </row>
    <row r="105" spans="1:27" ht="13.9" customHeight="1" x14ac:dyDescent="0.2">
      <c r="A105" s="8"/>
      <c r="B105" s="9"/>
      <c r="C105" s="9"/>
      <c r="D105" s="9"/>
      <c r="E105" s="9"/>
      <c r="F105" s="9"/>
      <c r="G105" s="9"/>
      <c r="J105" s="9"/>
      <c r="K105" s="9"/>
      <c r="L105" s="9"/>
      <c r="Q105" s="9"/>
      <c r="R105" s="9"/>
      <c r="S105" s="9"/>
      <c r="T105" s="9"/>
      <c r="U105" s="9"/>
      <c r="V105" s="9"/>
      <c r="W105" s="9"/>
      <c r="X105" s="9"/>
      <c r="Y105" s="9"/>
      <c r="Z105" s="16"/>
      <c r="AA105" s="11"/>
    </row>
    <row r="106" spans="1:27" ht="13.9" customHeight="1" x14ac:dyDescent="0.2">
      <c r="A106" s="8"/>
      <c r="B106" s="9" t="s">
        <v>1289</v>
      </c>
      <c r="C106" s="9"/>
      <c r="D106" s="9"/>
      <c r="E106" s="9"/>
      <c r="F106" s="9"/>
      <c r="G106" s="30"/>
      <c r="J106" s="140"/>
      <c r="K106" s="9"/>
      <c r="L106" s="140"/>
      <c r="Q106" s="9"/>
      <c r="R106" s="9"/>
      <c r="S106" s="9"/>
      <c r="T106" s="9"/>
      <c r="U106" s="9"/>
      <c r="V106" s="9"/>
      <c r="W106" s="9"/>
      <c r="X106" s="9"/>
      <c r="Y106" s="9"/>
      <c r="Z106" s="16"/>
      <c r="AA106" s="11"/>
    </row>
    <row r="107" spans="1:27" ht="13.9" customHeight="1" x14ac:dyDescent="0.2">
      <c r="A107" s="8"/>
      <c r="B107" s="29"/>
      <c r="C107" s="29"/>
      <c r="D107" s="29"/>
      <c r="E107" s="29"/>
      <c r="F107" s="29"/>
      <c r="G107" s="29"/>
      <c r="J107" s="9"/>
      <c r="K107" s="9"/>
      <c r="L107" s="9"/>
      <c r="Q107" s="9"/>
      <c r="R107" s="9"/>
      <c r="S107" s="9"/>
      <c r="T107" s="9"/>
      <c r="U107" s="9"/>
      <c r="V107" s="9"/>
      <c r="W107" s="9"/>
      <c r="X107" s="9"/>
      <c r="Y107" s="9"/>
      <c r="Z107" s="16"/>
      <c r="AA107" s="11"/>
    </row>
    <row r="108" spans="1:27" ht="13.9" customHeight="1" x14ac:dyDescent="0.2">
      <c r="A108" s="8"/>
      <c r="B108" s="9" t="s">
        <v>79</v>
      </c>
      <c r="C108" s="9"/>
      <c r="D108" s="9"/>
      <c r="E108" s="9"/>
      <c r="F108" s="9"/>
      <c r="G108" s="9"/>
      <c r="J108" s="140"/>
      <c r="K108" s="9"/>
      <c r="L108" s="140"/>
      <c r="Q108" s="9"/>
      <c r="R108" s="9"/>
      <c r="S108" s="9"/>
      <c r="T108" s="9"/>
      <c r="U108" s="9"/>
      <c r="V108" s="9"/>
      <c r="W108" s="9"/>
      <c r="X108" s="9"/>
      <c r="Y108" s="9"/>
      <c r="Z108" s="16"/>
      <c r="AA108" s="11"/>
    </row>
    <row r="109" spans="1:27" ht="13.9" customHeight="1" x14ac:dyDescent="0.2">
      <c r="A109" s="8"/>
      <c r="B109" s="9"/>
      <c r="C109" s="9"/>
      <c r="D109" s="9"/>
      <c r="E109" s="9"/>
      <c r="F109" s="9"/>
      <c r="G109" s="9"/>
      <c r="J109" s="9"/>
      <c r="K109" s="9"/>
      <c r="L109" s="9"/>
      <c r="Q109" s="9"/>
      <c r="R109" s="9"/>
      <c r="S109" s="9"/>
      <c r="T109" s="9"/>
      <c r="U109" s="9"/>
      <c r="V109" s="9"/>
      <c r="W109" s="9"/>
      <c r="X109" s="9"/>
      <c r="Y109" s="9"/>
      <c r="Z109" s="16"/>
      <c r="AA109" s="11"/>
    </row>
    <row r="110" spans="1:27" ht="13.9" customHeight="1" x14ac:dyDescent="0.2">
      <c r="A110" s="8"/>
      <c r="B110" s="9" t="s">
        <v>80</v>
      </c>
      <c r="C110" s="9"/>
      <c r="D110" s="9"/>
      <c r="E110" s="9"/>
      <c r="F110" s="9"/>
      <c r="G110" s="9"/>
      <c r="J110" s="140"/>
      <c r="K110" s="9"/>
      <c r="L110" s="140"/>
      <c r="Q110" s="9"/>
      <c r="R110" s="9"/>
      <c r="S110" s="9"/>
      <c r="T110" s="9"/>
      <c r="U110" s="9"/>
      <c r="V110" s="9"/>
      <c r="W110" s="9"/>
      <c r="X110" s="9"/>
      <c r="Y110" s="9"/>
      <c r="Z110" s="16"/>
      <c r="AA110" s="11"/>
    </row>
    <row r="111" spans="1:27" ht="13.9" customHeight="1" x14ac:dyDescent="0.2">
      <c r="A111" s="8"/>
      <c r="B111" s="9"/>
      <c r="C111" s="9"/>
      <c r="D111" s="9"/>
      <c r="E111" s="9"/>
      <c r="F111" s="9"/>
      <c r="G111" s="9"/>
      <c r="J111" s="9"/>
      <c r="K111" s="9"/>
      <c r="L111" s="9"/>
      <c r="Q111" s="9"/>
      <c r="R111" s="9"/>
      <c r="S111" s="9"/>
      <c r="T111" s="9"/>
      <c r="U111" s="9"/>
      <c r="V111" s="9"/>
      <c r="W111" s="9"/>
      <c r="X111" s="9"/>
      <c r="Y111" s="9"/>
      <c r="Z111" s="16"/>
      <c r="AA111" s="11"/>
    </row>
    <row r="112" spans="1:27" ht="13.9" customHeight="1" x14ac:dyDescent="0.2">
      <c r="A112" s="8"/>
      <c r="B112" s="9" t="s">
        <v>81</v>
      </c>
      <c r="C112" s="9"/>
      <c r="D112" s="9"/>
      <c r="E112" s="9"/>
      <c r="F112" s="9"/>
      <c r="G112" s="9"/>
      <c r="J112" s="140"/>
      <c r="K112" s="9"/>
      <c r="L112" s="140"/>
      <c r="Q112" s="9"/>
      <c r="R112" s="9"/>
      <c r="S112" s="9"/>
      <c r="T112" s="9"/>
      <c r="U112" s="9"/>
      <c r="V112" s="9"/>
      <c r="W112" s="9"/>
      <c r="X112" s="9"/>
      <c r="Y112" s="9"/>
      <c r="Z112" s="16"/>
      <c r="AA112" s="11"/>
    </row>
    <row r="113" spans="1:28" ht="13.9" customHeight="1" x14ac:dyDescent="0.2">
      <c r="A113" s="8"/>
      <c r="B113" s="9"/>
      <c r="C113" s="9"/>
      <c r="D113" s="9"/>
      <c r="E113" s="9"/>
      <c r="F113" s="9"/>
      <c r="G113" s="9"/>
      <c r="J113" s="9"/>
      <c r="K113" s="9"/>
      <c r="L113" s="9"/>
      <c r="Q113" s="9"/>
      <c r="R113" s="9"/>
      <c r="S113" s="9"/>
      <c r="T113" s="9"/>
      <c r="U113" s="9"/>
      <c r="V113" s="9"/>
      <c r="W113" s="9"/>
      <c r="X113" s="9"/>
      <c r="Y113" s="9"/>
      <c r="Z113" s="16"/>
      <c r="AA113" s="11"/>
    </row>
    <row r="114" spans="1:28" ht="13.9" customHeight="1" x14ac:dyDescent="0.2">
      <c r="A114" s="8"/>
      <c r="B114" s="9" t="s">
        <v>82</v>
      </c>
      <c r="C114" s="9"/>
      <c r="D114" s="9"/>
      <c r="E114" s="9"/>
      <c r="F114" s="9"/>
      <c r="G114" s="9"/>
      <c r="J114" s="140"/>
      <c r="K114" s="9"/>
      <c r="L114" s="140"/>
      <c r="Q114" s="9"/>
      <c r="R114" s="9"/>
      <c r="S114" s="9"/>
      <c r="T114" s="9"/>
      <c r="U114" s="9"/>
      <c r="V114" s="9"/>
      <c r="W114" s="9"/>
      <c r="X114" s="9"/>
      <c r="Y114" s="9"/>
      <c r="Z114" s="16"/>
      <c r="AA114" s="11"/>
    </row>
    <row r="115" spans="1:28" ht="13.9" customHeight="1" x14ac:dyDescent="0.2">
      <c r="A115" s="8"/>
      <c r="B115" s="49"/>
      <c r="C115" s="49"/>
      <c r="D115" s="49"/>
      <c r="E115" s="49"/>
      <c r="F115" s="49"/>
      <c r="G115" s="9"/>
      <c r="J115" s="9"/>
      <c r="K115" s="9"/>
      <c r="L115" s="9"/>
      <c r="Q115" s="9"/>
      <c r="R115" s="9"/>
      <c r="S115" s="9"/>
      <c r="T115" s="9"/>
      <c r="U115" s="9"/>
      <c r="V115" s="9"/>
      <c r="W115" s="9"/>
      <c r="X115" s="9"/>
      <c r="Y115" s="9"/>
      <c r="Z115" s="16"/>
      <c r="AA115" s="11"/>
    </row>
    <row r="116" spans="1:28" ht="13.9" customHeight="1" x14ac:dyDescent="0.2">
      <c r="A116" s="8"/>
      <c r="B116" s="9" t="s">
        <v>83</v>
      </c>
      <c r="C116" s="9"/>
      <c r="D116" s="9"/>
      <c r="E116" s="9"/>
      <c r="F116" s="9"/>
      <c r="G116" s="9"/>
      <c r="J116" s="140"/>
      <c r="K116" s="9"/>
      <c r="L116" s="140"/>
      <c r="Q116" s="9"/>
      <c r="R116" s="9"/>
      <c r="S116" s="9"/>
      <c r="T116" s="9"/>
      <c r="U116" s="9"/>
      <c r="V116" s="9"/>
      <c r="W116" s="9"/>
      <c r="X116" s="9"/>
      <c r="Y116" s="9"/>
      <c r="Z116" s="16"/>
      <c r="AA116" s="11"/>
    </row>
    <row r="117" spans="1:28" ht="13.9" customHeight="1" x14ac:dyDescent="0.2">
      <c r="A117" s="8"/>
      <c r="J117" s="9"/>
      <c r="K117" s="9"/>
      <c r="L117" s="9"/>
      <c r="Q117" s="9"/>
      <c r="R117" s="9"/>
      <c r="S117" s="9"/>
      <c r="T117" s="9"/>
      <c r="U117" s="9"/>
      <c r="V117" s="9"/>
      <c r="W117" s="9"/>
      <c r="X117" s="9"/>
      <c r="Y117" s="9"/>
      <c r="Z117" s="16"/>
      <c r="AA117" s="11"/>
    </row>
    <row r="118" spans="1:28" ht="13.9" customHeight="1" x14ac:dyDescent="0.2">
      <c r="A118" s="8"/>
      <c r="B118" s="1" t="s">
        <v>84</v>
      </c>
      <c r="J118" s="140"/>
      <c r="K118" s="9"/>
      <c r="L118" s="140"/>
      <c r="Q118" s="9"/>
      <c r="R118" s="9"/>
      <c r="S118" s="9"/>
      <c r="T118" s="9"/>
      <c r="U118" s="9"/>
      <c r="V118" s="9"/>
      <c r="W118" s="9"/>
      <c r="X118" s="9"/>
      <c r="Y118" s="9"/>
      <c r="Z118" s="16"/>
      <c r="AA118" s="11"/>
    </row>
    <row r="119" spans="1:28" ht="13.9" customHeight="1" x14ac:dyDescent="0.2">
      <c r="A119" s="8"/>
      <c r="J119" s="9"/>
      <c r="K119" s="9"/>
      <c r="L119" s="9"/>
      <c r="Q119" s="9"/>
      <c r="R119" s="9"/>
      <c r="S119" s="9"/>
      <c r="T119" s="9"/>
      <c r="U119" s="9"/>
      <c r="V119" s="9"/>
      <c r="W119" s="9"/>
      <c r="X119" s="9"/>
      <c r="Y119" s="9"/>
      <c r="Z119" s="16"/>
      <c r="AA119" s="11"/>
      <c r="AB119" s="19"/>
    </row>
    <row r="120" spans="1:28" ht="13.9" customHeight="1" x14ac:dyDescent="0.2">
      <c r="A120" s="8"/>
      <c r="B120" s="1" t="s">
        <v>500</v>
      </c>
      <c r="J120" s="140"/>
      <c r="K120" s="9"/>
      <c r="L120" s="140"/>
      <c r="Q120" s="9"/>
      <c r="R120" s="9"/>
      <c r="S120" s="9"/>
      <c r="T120" s="9"/>
      <c r="U120" s="9"/>
      <c r="V120" s="9"/>
      <c r="W120" s="9"/>
      <c r="X120" s="9"/>
      <c r="Y120" s="9"/>
      <c r="Z120" s="16"/>
      <c r="AA120" s="11"/>
      <c r="AB120" s="19"/>
    </row>
    <row r="121" spans="1:28" x14ac:dyDescent="0.2">
      <c r="A121" s="8"/>
      <c r="J121" s="9"/>
      <c r="K121" s="9"/>
      <c r="L121" s="9"/>
      <c r="Q121" s="9"/>
      <c r="R121" s="9"/>
      <c r="S121" s="9"/>
      <c r="T121" s="9"/>
      <c r="U121" s="9"/>
      <c r="V121" s="9"/>
      <c r="W121" s="9"/>
      <c r="X121" s="9"/>
      <c r="Y121" s="9"/>
      <c r="Z121" s="16"/>
      <c r="AA121" s="11"/>
    </row>
    <row r="122" spans="1:28" ht="13.9" customHeight="1" x14ac:dyDescent="0.2">
      <c r="A122" s="8"/>
      <c r="B122" s="9" t="s">
        <v>85</v>
      </c>
      <c r="C122" s="9"/>
      <c r="D122" s="9"/>
      <c r="E122" s="9"/>
      <c r="F122" s="9"/>
      <c r="G122" s="9"/>
      <c r="J122" s="140"/>
      <c r="K122" s="9"/>
      <c r="L122" s="140"/>
      <c r="Q122" s="9"/>
      <c r="R122" s="9"/>
      <c r="S122" s="9"/>
      <c r="T122" s="9"/>
      <c r="U122" s="9"/>
      <c r="V122" s="9"/>
      <c r="W122" s="9"/>
      <c r="X122" s="9"/>
      <c r="Y122" s="9"/>
      <c r="Z122" s="16"/>
      <c r="AA122" s="11"/>
    </row>
    <row r="123" spans="1:28" ht="13.9" customHeight="1" x14ac:dyDescent="0.2">
      <c r="A123" s="8"/>
      <c r="G123" s="9"/>
      <c r="J123" s="9"/>
      <c r="K123" s="9"/>
      <c r="L123" s="9"/>
      <c r="Q123" s="9"/>
      <c r="R123" s="9"/>
      <c r="S123" s="9"/>
      <c r="T123" s="9"/>
      <c r="U123" s="9"/>
      <c r="V123" s="9"/>
      <c r="W123" s="9"/>
      <c r="X123" s="9"/>
      <c r="Y123" s="9"/>
      <c r="Z123" s="16"/>
      <c r="AA123" s="11"/>
    </row>
    <row r="124" spans="1:28" x14ac:dyDescent="0.2">
      <c r="A124" s="8"/>
      <c r="B124" s="9" t="s">
        <v>86</v>
      </c>
      <c r="C124" s="9"/>
      <c r="D124" s="9"/>
      <c r="E124" s="9"/>
      <c r="F124" s="9"/>
      <c r="G124" s="9"/>
      <c r="J124" s="140"/>
      <c r="K124" s="9"/>
      <c r="L124" s="140"/>
      <c r="Q124" s="9"/>
      <c r="R124" s="9"/>
      <c r="S124" s="9"/>
      <c r="T124" s="9"/>
      <c r="U124" s="9"/>
      <c r="V124" s="9"/>
      <c r="W124" s="9"/>
      <c r="X124" s="9"/>
      <c r="Y124" s="9"/>
      <c r="Z124" s="16"/>
      <c r="AA124" s="11"/>
    </row>
    <row r="125" spans="1:28" x14ac:dyDescent="0.2">
      <c r="A125" s="8"/>
      <c r="B125" s="9"/>
      <c r="C125" s="9"/>
      <c r="D125" s="9"/>
      <c r="E125" s="9"/>
      <c r="F125" s="9"/>
      <c r="G125" s="9"/>
      <c r="J125" s="9"/>
      <c r="K125" s="9"/>
      <c r="L125" s="9"/>
      <c r="Q125" s="9"/>
      <c r="R125" s="9"/>
      <c r="S125" s="9"/>
      <c r="T125" s="9"/>
      <c r="U125" s="9"/>
      <c r="V125" s="9"/>
      <c r="W125" s="9"/>
      <c r="X125" s="9"/>
      <c r="Y125" s="9"/>
      <c r="Z125" s="16"/>
      <c r="AA125" s="11"/>
    </row>
    <row r="126" spans="1:28" x14ac:dyDescent="0.2">
      <c r="A126" s="8"/>
      <c r="B126" s="9" t="s">
        <v>1290</v>
      </c>
      <c r="C126" s="9"/>
      <c r="D126" s="9"/>
      <c r="E126" s="9"/>
      <c r="F126" s="9"/>
      <c r="G126" s="9"/>
      <c r="J126" s="140"/>
      <c r="K126" s="9"/>
      <c r="L126" s="140"/>
      <c r="Q126" s="9"/>
      <c r="R126" s="9"/>
      <c r="S126" s="9"/>
      <c r="T126" s="9"/>
      <c r="U126" s="9"/>
      <c r="V126" s="9"/>
      <c r="W126" s="9"/>
      <c r="X126" s="9"/>
      <c r="Y126" s="9"/>
      <c r="Z126" s="16"/>
      <c r="AA126" s="11"/>
    </row>
    <row r="127" spans="1:28" x14ac:dyDescent="0.2">
      <c r="A127" s="8"/>
      <c r="B127" s="49"/>
      <c r="C127" s="49"/>
      <c r="D127" s="49"/>
      <c r="E127" s="49"/>
      <c r="F127" s="49"/>
      <c r="G127" s="9"/>
      <c r="H127" s="9"/>
      <c r="I127" s="9"/>
      <c r="J127" s="9"/>
      <c r="K127" s="9"/>
      <c r="L127" s="9"/>
      <c r="M127" s="9"/>
      <c r="N127" s="9"/>
      <c r="O127" s="9"/>
      <c r="P127" s="9"/>
      <c r="Q127" s="9"/>
      <c r="R127" s="9"/>
      <c r="S127" s="9"/>
      <c r="T127" s="9"/>
      <c r="U127" s="9"/>
      <c r="V127" s="9"/>
      <c r="W127" s="25"/>
      <c r="X127" s="25"/>
      <c r="Y127" s="16"/>
      <c r="Z127" s="16"/>
      <c r="AA127" s="11"/>
    </row>
    <row r="128" spans="1:28" x14ac:dyDescent="0.2">
      <c r="A128" s="8"/>
      <c r="B128" s="49" t="s">
        <v>219</v>
      </c>
      <c r="C128" s="49"/>
      <c r="D128" s="49"/>
      <c r="E128" s="49"/>
      <c r="F128" s="49"/>
      <c r="L128" s="19"/>
      <c r="M128" s="19"/>
      <c r="N128" s="19"/>
      <c r="O128" s="19"/>
      <c r="P128" s="19"/>
      <c r="R128" s="19"/>
      <c r="S128" s="19"/>
      <c r="T128" s="19"/>
      <c r="U128" s="19"/>
      <c r="V128" s="19"/>
      <c r="W128" s="1"/>
      <c r="X128" s="92" t="s">
        <v>281</v>
      </c>
      <c r="Y128" s="19"/>
      <c r="Z128" s="19"/>
      <c r="AA128" s="11"/>
    </row>
    <row r="129" spans="1:27" x14ac:dyDescent="0.2">
      <c r="A129" s="8"/>
      <c r="B129" s="49"/>
      <c r="C129" s="49"/>
      <c r="D129" s="49"/>
      <c r="E129" s="49"/>
      <c r="F129" s="49"/>
      <c r="L129" s="19"/>
      <c r="M129" s="19"/>
      <c r="N129" s="19"/>
      <c r="O129" s="19"/>
      <c r="P129" s="19"/>
      <c r="R129" s="19"/>
      <c r="S129" s="19"/>
      <c r="T129" s="19"/>
      <c r="U129" s="19"/>
      <c r="V129" s="19"/>
      <c r="W129" s="1"/>
      <c r="X129" s="1"/>
      <c r="Y129" s="19"/>
      <c r="Z129" s="19"/>
      <c r="AA129" s="11"/>
    </row>
    <row r="130" spans="1:27" ht="121.5" customHeight="1" x14ac:dyDescent="0.2">
      <c r="A130" s="8"/>
      <c r="H130" s="212"/>
      <c r="I130" s="213"/>
      <c r="J130" s="213"/>
      <c r="K130" s="213"/>
      <c r="L130" s="213"/>
      <c r="M130" s="213"/>
      <c r="N130" s="213"/>
      <c r="O130" s="213"/>
      <c r="P130" s="213"/>
      <c r="Q130" s="213"/>
      <c r="R130" s="213"/>
      <c r="S130" s="213"/>
      <c r="T130" s="213"/>
      <c r="U130" s="213"/>
      <c r="V130" s="214"/>
      <c r="Y130" s="58"/>
      <c r="Z130" s="58"/>
      <c r="AA130" s="11"/>
    </row>
    <row r="131" spans="1:27" ht="13.5" thickBot="1" x14ac:dyDescent="0.25">
      <c r="A131" s="20"/>
      <c r="B131" s="21"/>
      <c r="C131" s="21"/>
      <c r="D131" s="21"/>
      <c r="E131" s="21"/>
      <c r="F131" s="21"/>
      <c r="G131" s="21"/>
      <c r="H131" s="21"/>
      <c r="I131" s="21"/>
      <c r="J131" s="21"/>
      <c r="K131" s="21"/>
      <c r="L131" s="21"/>
      <c r="M131" s="21"/>
      <c r="N131" s="21"/>
      <c r="O131" s="21"/>
      <c r="P131" s="21"/>
      <c r="Q131" s="21"/>
      <c r="R131" s="21"/>
      <c r="S131" s="27"/>
      <c r="T131" s="27"/>
      <c r="U131" s="22"/>
      <c r="V131" s="22"/>
      <c r="W131" s="22"/>
      <c r="X131" s="22"/>
      <c r="Y131" s="22"/>
      <c r="Z131" s="22"/>
      <c r="AA131" s="23"/>
    </row>
  </sheetData>
  <sheetProtection algorithmName="SHA-512" hashValue="/HZFF38PtvLBHipxWyKlGwIay5TjCFfS9h8crNXENYLEXf/UAqz8nvQlfQMGx+LEFmdZqklxPdkId4J0BNMcJA==" saltValue="BG9+GJvQJjuu1AeaPZhIhA==" spinCount="100000" sheet="1" objects="1" scenarios="1"/>
  <protectedRanges>
    <protectedRange sqref="H7:J7" name="CoInfo"/>
    <protectedRange sqref="J104 L104 J106 L106 J108 L108 J110 L110 J112 L112 J114 L114 J116 L116 J118 L118 J120 L120 J122 L122 J124 L124 J126 L126" name="CoInfo_1_2"/>
    <protectedRange sqref="H69:H80" name="CoInfo_1"/>
    <protectedRange sqref="R40:R50 T40 V64 X89:X95 N40:N50 P40:P50 T89:T95 V89:V95 J89:J95" name="CoInfo_1_1"/>
  </protectedRanges>
  <customSheetViews>
    <customSheetView guid="{00B830FA-6284-458C-9475-AEF38805FF18}" scale="133" showGridLines="0" fitToPage="1">
      <pane ySplit="8" topLeftCell="A9" activePane="bottomLeft" state="frozen"/>
      <selection pane="bottomLeft" activeCell="E14" sqref="E14"/>
      <pageMargins left="0.70866141732283472" right="0.70866141732283472" top="0.74803149606299213" bottom="0.74803149606299213" header="0.31496062992125984" footer="0.31496062992125984"/>
      <printOptions horizontalCentered="1" verticalCentered="1"/>
      <pageSetup scale="37" orientation="portrait" r:id="rId1"/>
    </customSheetView>
    <customSheetView guid="{ED25EFEB-FAA9-48EB-A433-F56600AA8F8A}" scale="133" showPageBreaks="1" showGridLines="0" fitToPage="1" printArea="1">
      <pane ySplit="8" topLeftCell="A9" activePane="bottomLeft" state="frozen"/>
      <selection pane="bottomLeft" activeCell="E14" sqref="E14"/>
      <pageMargins left="0.70866141732283472" right="0.70866141732283472" top="0.74803149606299213" bottom="0.74803149606299213" header="0.31496062992125984" footer="0.31496062992125984"/>
      <printOptions horizontalCentered="1" verticalCentered="1"/>
      <pageSetup scale="37" orientation="portrait" r:id="rId2"/>
    </customSheetView>
  </customSheetViews>
  <mergeCells count="29">
    <mergeCell ref="L93:R93"/>
    <mergeCell ref="L94:R94"/>
    <mergeCell ref="L95:R95"/>
    <mergeCell ref="T76:V76"/>
    <mergeCell ref="T69:V69"/>
    <mergeCell ref="T70:V70"/>
    <mergeCell ref="T74:V74"/>
    <mergeCell ref="T75:V75"/>
    <mergeCell ref="T71:V71"/>
    <mergeCell ref="T72:V72"/>
    <mergeCell ref="T73:V73"/>
    <mergeCell ref="T77:V77"/>
    <mergeCell ref="T78:V78"/>
    <mergeCell ref="H7:N7"/>
    <mergeCell ref="H130:V130"/>
    <mergeCell ref="H69:N69"/>
    <mergeCell ref="H70:N70"/>
    <mergeCell ref="H71:N71"/>
    <mergeCell ref="H72:N72"/>
    <mergeCell ref="H73:N73"/>
    <mergeCell ref="H74:N74"/>
    <mergeCell ref="H75:N75"/>
    <mergeCell ref="H76:N76"/>
    <mergeCell ref="H77:N77"/>
    <mergeCell ref="H78:N78"/>
    <mergeCell ref="H79:N79"/>
    <mergeCell ref="H80:N80"/>
    <mergeCell ref="T79:V79"/>
    <mergeCell ref="T80:V80"/>
  </mergeCells>
  <dataValidations count="13">
    <dataValidation type="decimal" errorStyle="warning" operator="greaterThanOrEqual" allowBlank="1" showInputMessage="1" showErrorMessage="1" errorTitle="Error" error="This must be a number greater than or equal to zero" promptTitle="Number" prompt="Please insert a number greater than or equal to zero" sqref="N61 N20 P20 N16 P16 R16 N18 P18 R18 N57 N59 R20 N31 P31 N27 P27 R27 N29 P29 R29 R31">
      <formula1>0</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Z16 Z18 Z20 Z27 Z29 Z31 Z57 Z61 Z59">
      <formula1>"Actual,Estimate,N/A"</formula1>
    </dataValidation>
    <dataValidation type="list" allowBlank="1" showInputMessage="1" showErrorMessage="1" errorTitle="List" error="Please select an option from within the list shown." promptTitle="List" prompt="Select Yes or No as appropriate" sqref="V64 N40:N50 R40:R50 T89:T95 V89:V95 X89:X95 P40:P50 J89:J92">
      <formula1>"Yes,No"</formula1>
    </dataValidation>
    <dataValidation operator="greaterThanOrEqual" showInputMessage="1" showErrorMessage="1" errorTitle="Error" error="Please enter the name of the regulator which oversees the firm for compliance with AML/CFT obligations" promptTitle="Regulator Name" prompt="Please enter the name of the regulator which oversees the firm for compliance with AML/CFT obligations" sqref="H69:N80"/>
    <dataValidation showInputMessage="1" showErrorMessage="1" errorTitle="Jurisdiction" error="Please enter the jurisdiction in which the firm is overseen for AML/CFT purposes" promptTitle="Jurisdiction" prompt="Please enter the jurisdiction in which the firm is overseen for AML/CFT purposes" sqref="P69:P80"/>
    <dataValidation showInputMessage="1" showErrorMessage="1" errorTitle="Registration number" error="Please enter the registration number" promptTitle="Registration number" prompt="Please enter the registration number" sqref="R69:R80"/>
    <dataValidation allowBlank="1" showInputMessage="1" showErrorMessage="1" errorTitle="Contact name" error="Please insert the name of the contact at the regulator who is responsible for the firm's permissions" promptTitle="Contact name" prompt="Please insert the name of the contact at the regulator who is responsible for the firm's permissions, where applicable" sqref="T69:V80"/>
    <dataValidation type="list" errorStyle="warning" allowBlank="1" showInputMessage="1" showErrorMessage="1" errorTitle="Error" error="Select the appropriate frequency from the list" promptTitle="Incoming payment method" prompt="Please select the most appropriate frequency from the list which reflects the occurence of incoming methods of payment" sqref="J104 J106 J108 J110 J112 J114 J116 J118 J120 J122 J124 J126">
      <formula1>freq1</formula1>
    </dataValidation>
    <dataValidation type="list" errorStyle="warning" allowBlank="1" showInputMessage="1" showErrorMessage="1" errorTitle="Error" error="Select the appropriate frequency from the list" promptTitle="Outgoing payment method" prompt="Please select the most appropriate frequency from the list which reflects the occurence of outgoing methods of payment" sqref="L104 L106 L108 L110 L112 L114 L116 L118 L120 L122 L124 L126">
      <formula1>freq1</formula1>
    </dataValidation>
    <dataValidation allowBlank="1" showInputMessage="1" showErrorMessage="1" promptTitle="Comments" prompt="Insert any relevant comments" sqref="H130:V130"/>
    <dataValidation type="list" allowBlank="1" showInputMessage="1" showErrorMessage="1" errorTitle="List" error="Please select an option from within the list shown." promptTitle="N/A" prompt="Where CDD is collected by an unrelated third party who introduces business to the firm, please select N/A." sqref="T40">
      <formula1>"Yes,No"</formula1>
    </dataValidation>
    <dataValidation type="list" allowBlank="1" showInputMessage="1" showErrorMessage="1" errorTitle="List" error="Please select an option from within the list shown." promptTitle="List" prompt="Select Yes or No as appropriate.  If yes, please provide further details." sqref="J93:J95">
      <formula1>"Yes,No"</formula1>
    </dataValidation>
    <dataValidation allowBlank="1" showInputMessage="1" showErrorMessage="1" promptTitle="Further details" prompt="Please provide information of the person who undertakes the monitoring and testing of compliance" sqref="L93:R95"/>
  </dataValidations>
  <printOptions horizontalCentered="1" verticalCentered="1"/>
  <pageMargins left="0.70866141732283472" right="0.70866141732283472" top="0.74803149606299213" bottom="0.74803149606299213" header="0.31496062992125984" footer="0.31496062992125984"/>
  <pageSetup scale="3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P144"/>
  <sheetViews>
    <sheetView showGridLines="0" zoomScale="85" zoomScaleNormal="85" zoomScaleSheetLayoutView="100" workbookViewId="0">
      <selection activeCell="X12" sqref="X12"/>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10" style="1" customWidth="1"/>
    <col min="11" max="11" width="1.875" style="1" customWidth="1"/>
    <col min="12" max="12" width="10" style="1" customWidth="1"/>
    <col min="13" max="13" width="1.875" style="1" customWidth="1"/>
    <col min="14" max="14" width="10" style="1" customWidth="1"/>
    <col min="15" max="15" width="1.875" style="1" customWidth="1"/>
    <col min="16" max="16" width="10" style="1" customWidth="1"/>
    <col min="17" max="17" width="1.875" style="1" customWidth="1"/>
    <col min="18" max="18" width="10" style="1" customWidth="1"/>
    <col min="19" max="19" width="1.875" style="1" customWidth="1"/>
    <col min="20" max="20" width="10" style="1" customWidth="1"/>
    <col min="21" max="21" width="1.875" style="1" customWidth="1"/>
    <col min="22" max="22" width="10" style="1" customWidth="1"/>
    <col min="23" max="23" width="1.875" style="1" customWidth="1"/>
    <col min="24" max="24" width="10" style="1" customWidth="1"/>
    <col min="25" max="25" width="1.875" style="28" customWidth="1"/>
    <col min="26" max="26" width="10" style="3" customWidth="1"/>
    <col min="27" max="27" width="1.875" style="3" customWidth="1"/>
    <col min="28" max="28" width="9.625" style="3" customWidth="1"/>
    <col min="29" max="29" width="1.875" style="3" customWidth="1"/>
    <col min="30" max="30" width="9.625" style="3" customWidth="1"/>
    <col min="31" max="31" width="1.875" style="3" customWidth="1"/>
    <col min="32" max="32" width="9.625" style="3" customWidth="1"/>
    <col min="33" max="33" width="1.875" style="3" customWidth="1"/>
    <col min="34" max="34" width="9.625" style="3" customWidth="1"/>
    <col min="35" max="35" width="1.875" style="3" customWidth="1"/>
    <col min="36" max="36" width="5.625" style="3" customWidth="1"/>
    <col min="37" max="37" width="1.25" style="1" customWidth="1"/>
    <col min="38" max="42" width="9" style="1"/>
    <col min="43" max="43" width="1.25" style="1" customWidth="1"/>
    <col min="44" max="16384" width="9" style="1"/>
  </cols>
  <sheetData>
    <row r="1" spans="1:39" x14ac:dyDescent="0.2">
      <c r="A1" s="4"/>
      <c r="B1" s="5"/>
      <c r="C1" s="5"/>
      <c r="D1" s="5"/>
      <c r="E1" s="5"/>
      <c r="F1" s="5"/>
      <c r="G1" s="5"/>
      <c r="H1" s="5"/>
      <c r="I1" s="5"/>
      <c r="J1" s="5"/>
      <c r="K1" s="5"/>
      <c r="L1" s="5"/>
      <c r="M1" s="5"/>
      <c r="N1" s="5"/>
      <c r="O1" s="5"/>
      <c r="P1" s="5"/>
      <c r="Q1" s="5"/>
      <c r="R1" s="5"/>
      <c r="S1" s="5"/>
      <c r="T1" s="5"/>
      <c r="U1" s="5"/>
      <c r="V1" s="5"/>
      <c r="W1" s="5"/>
      <c r="X1" s="5"/>
      <c r="Y1" s="24"/>
      <c r="Z1" s="6"/>
      <c r="AA1" s="6"/>
      <c r="AB1" s="6"/>
      <c r="AC1" s="6"/>
      <c r="AD1" s="6"/>
      <c r="AE1" s="6"/>
      <c r="AF1" s="6"/>
      <c r="AG1" s="6"/>
      <c r="AH1" s="79" t="s">
        <v>197</v>
      </c>
      <c r="AI1" s="6"/>
      <c r="AJ1" s="6" t="s">
        <v>1389</v>
      </c>
      <c r="AK1" s="7"/>
      <c r="AM1" s="52"/>
    </row>
    <row r="2" spans="1:39" x14ac:dyDescent="0.2">
      <c r="A2" s="8"/>
      <c r="B2" s="9"/>
      <c r="C2" s="9"/>
      <c r="D2" s="9"/>
      <c r="E2" s="9"/>
      <c r="F2" s="9"/>
      <c r="G2" s="9"/>
      <c r="H2" s="9"/>
      <c r="I2" s="9"/>
      <c r="J2" s="9"/>
      <c r="K2" s="9"/>
      <c r="L2" s="9"/>
      <c r="M2" s="9"/>
      <c r="N2" s="9"/>
      <c r="O2" s="9"/>
      <c r="P2" s="9"/>
      <c r="Q2" s="9"/>
      <c r="R2" s="9"/>
      <c r="S2" s="9"/>
      <c r="T2" s="9"/>
      <c r="U2" s="9"/>
      <c r="V2" s="9"/>
      <c r="W2" s="9"/>
      <c r="X2" s="9"/>
      <c r="Y2" s="25"/>
      <c r="Z2" s="10"/>
      <c r="AA2" s="10"/>
      <c r="AB2" s="74"/>
      <c r="AC2" s="96"/>
      <c r="AD2" s="96"/>
      <c r="AE2" s="74"/>
      <c r="AF2" s="10"/>
      <c r="AG2" s="10"/>
      <c r="AH2" s="10"/>
      <c r="AI2" s="10"/>
      <c r="AJ2" s="10"/>
      <c r="AK2" s="11"/>
      <c r="AM2" s="19"/>
    </row>
    <row r="3" spans="1:39" x14ac:dyDescent="0.2">
      <c r="A3" s="8"/>
      <c r="B3" s="9"/>
      <c r="C3" s="9"/>
      <c r="D3" s="9"/>
      <c r="E3" s="9"/>
      <c r="F3" s="9"/>
      <c r="G3" s="9"/>
      <c r="H3" s="9"/>
      <c r="I3" s="9"/>
      <c r="J3" s="9"/>
      <c r="K3" s="9"/>
      <c r="L3" s="9"/>
      <c r="M3" s="9"/>
      <c r="N3" s="9"/>
      <c r="O3" s="9"/>
      <c r="P3" s="9"/>
      <c r="Q3" s="9"/>
      <c r="R3" s="9"/>
      <c r="S3" s="9"/>
      <c r="T3" s="9"/>
      <c r="U3" s="9"/>
      <c r="V3" s="9"/>
      <c r="W3" s="9"/>
      <c r="X3" s="9"/>
      <c r="Y3" s="25"/>
      <c r="Z3" s="10"/>
      <c r="AA3" s="10"/>
      <c r="AB3" s="74"/>
      <c r="AC3" s="96"/>
      <c r="AD3" s="96"/>
      <c r="AE3" s="74"/>
      <c r="AF3" s="10"/>
      <c r="AG3" s="10"/>
      <c r="AH3" s="10"/>
      <c r="AI3" s="10"/>
      <c r="AJ3" s="10"/>
      <c r="AK3" s="11"/>
      <c r="AM3" s="19"/>
    </row>
    <row r="4" spans="1:39" ht="44.25" customHeight="1" x14ac:dyDescent="0.55000000000000004">
      <c r="A4" s="8"/>
      <c r="B4" s="9"/>
      <c r="H4" s="196" t="s">
        <v>184</v>
      </c>
      <c r="I4" s="9"/>
      <c r="K4" s="9"/>
      <c r="L4" s="9"/>
      <c r="M4" s="9"/>
      <c r="N4" s="9"/>
      <c r="O4" s="9"/>
      <c r="P4" s="9"/>
      <c r="Q4" s="9"/>
      <c r="R4" s="9"/>
      <c r="S4" s="9"/>
      <c r="T4" s="9"/>
      <c r="U4" s="9"/>
      <c r="V4" s="9"/>
      <c r="W4" s="9"/>
      <c r="X4" s="9"/>
      <c r="Y4" s="25"/>
      <c r="Z4" s="10"/>
      <c r="AA4" s="10"/>
      <c r="AB4" s="74"/>
      <c r="AC4" s="96"/>
      <c r="AD4" s="96"/>
      <c r="AE4" s="74"/>
      <c r="AF4" s="10"/>
      <c r="AG4" s="10"/>
      <c r="AH4" s="10"/>
      <c r="AI4" s="10"/>
      <c r="AJ4" s="10"/>
      <c r="AK4" s="11"/>
      <c r="AM4" s="9"/>
    </row>
    <row r="5" spans="1:39" ht="12.75" customHeight="1" x14ac:dyDescent="0.2">
      <c r="A5" s="8"/>
      <c r="B5" s="9"/>
      <c r="C5" s="9"/>
      <c r="D5" s="9"/>
      <c r="E5" s="9"/>
      <c r="F5" s="9"/>
      <c r="G5" s="9"/>
      <c r="H5" s="9"/>
      <c r="I5" s="9"/>
      <c r="J5" s="9"/>
      <c r="K5" s="9"/>
      <c r="L5" s="9"/>
      <c r="M5" s="9"/>
      <c r="N5" s="9"/>
      <c r="O5" s="9"/>
      <c r="P5" s="9"/>
      <c r="Q5" s="9"/>
      <c r="R5" s="9"/>
      <c r="S5" s="9"/>
      <c r="T5" s="9"/>
      <c r="U5" s="9"/>
      <c r="V5" s="9"/>
      <c r="W5" s="9"/>
      <c r="X5" s="9"/>
      <c r="Y5" s="25"/>
      <c r="Z5" s="10"/>
      <c r="AA5" s="10"/>
      <c r="AB5" s="74"/>
      <c r="AC5" s="96"/>
      <c r="AD5" s="96"/>
      <c r="AE5" s="74"/>
      <c r="AF5" s="10"/>
      <c r="AG5" s="10"/>
      <c r="AH5" s="10"/>
      <c r="AI5" s="10"/>
      <c r="AJ5" s="10"/>
      <c r="AK5" s="11"/>
      <c r="AM5" s="9"/>
    </row>
    <row r="6" spans="1:39" x14ac:dyDescent="0.2">
      <c r="A6" s="8"/>
      <c r="B6" s="9"/>
      <c r="C6" s="9"/>
      <c r="D6" s="9"/>
      <c r="E6" s="9"/>
      <c r="F6" s="9"/>
      <c r="G6" s="9"/>
      <c r="H6" s="9"/>
      <c r="I6" s="9"/>
      <c r="J6" s="9"/>
      <c r="K6" s="9"/>
      <c r="L6" s="9"/>
      <c r="M6" s="9"/>
      <c r="N6" s="9"/>
      <c r="O6" s="9"/>
      <c r="P6" s="9"/>
      <c r="Q6" s="9"/>
      <c r="R6" s="9"/>
      <c r="S6" s="15"/>
      <c r="T6" s="9"/>
      <c r="U6" s="9"/>
      <c r="V6" s="9"/>
      <c r="W6" s="9"/>
      <c r="X6" s="9"/>
      <c r="Y6" s="25"/>
      <c r="Z6" s="10"/>
      <c r="AA6" s="10"/>
      <c r="AB6" s="74"/>
      <c r="AC6" s="96"/>
      <c r="AD6" s="96"/>
      <c r="AE6" s="74"/>
      <c r="AF6" s="10"/>
      <c r="AG6" s="10"/>
      <c r="AH6" s="10"/>
      <c r="AI6" s="10"/>
      <c r="AJ6" s="10"/>
      <c r="AK6" s="11"/>
      <c r="AM6" s="19"/>
    </row>
    <row r="7" spans="1:39" x14ac:dyDescent="0.2">
      <c r="A7" s="8"/>
      <c r="B7" s="13" t="s">
        <v>498</v>
      </c>
      <c r="C7" s="9"/>
      <c r="D7" s="9"/>
      <c r="E7" s="9"/>
      <c r="F7" s="9"/>
      <c r="G7" s="9"/>
      <c r="H7" s="242" t="str">
        <f>IF('Company information'!H7="","",'Company information'!H7)</f>
        <v/>
      </c>
      <c r="I7" s="243"/>
      <c r="J7" s="243"/>
      <c r="K7" s="243"/>
      <c r="L7" s="243"/>
      <c r="M7" s="243"/>
      <c r="N7" s="244"/>
      <c r="S7" s="15"/>
      <c r="T7" s="9"/>
      <c r="U7" s="9"/>
      <c r="V7" s="9"/>
      <c r="W7" s="9"/>
      <c r="X7" s="9"/>
      <c r="Y7" s="26"/>
      <c r="Z7" s="10"/>
      <c r="AA7" s="10"/>
      <c r="AB7" s="74"/>
      <c r="AC7" s="96"/>
      <c r="AD7" s="96"/>
      <c r="AE7" s="74"/>
      <c r="AF7" s="10"/>
      <c r="AG7" s="10"/>
      <c r="AK7" s="11"/>
    </row>
    <row r="8" spans="1:39" ht="25.5" x14ac:dyDescent="0.2">
      <c r="A8" s="8"/>
      <c r="B8" s="9"/>
      <c r="C8" s="14"/>
      <c r="D8" s="14"/>
      <c r="E8" s="14"/>
      <c r="F8" s="14"/>
      <c r="G8" s="14"/>
      <c r="H8" s="14"/>
      <c r="I8" s="14"/>
      <c r="J8" s="15"/>
      <c r="K8" s="15"/>
      <c r="L8" s="15"/>
      <c r="M8" s="15"/>
      <c r="N8" s="15"/>
      <c r="O8" s="15"/>
      <c r="P8" s="15"/>
      <c r="Q8" s="15"/>
      <c r="R8" s="15"/>
      <c r="S8" s="15"/>
      <c r="T8" s="15"/>
      <c r="U8" s="15"/>
      <c r="V8" s="15"/>
      <c r="W8" s="15"/>
      <c r="X8" s="15"/>
      <c r="Y8" s="15"/>
      <c r="Z8" s="16"/>
      <c r="AA8" s="16"/>
      <c r="AB8" s="16"/>
      <c r="AC8" s="16"/>
      <c r="AD8" s="16"/>
      <c r="AE8" s="16"/>
      <c r="AF8" s="16"/>
      <c r="AG8" s="16"/>
      <c r="AH8" s="109" t="s">
        <v>282</v>
      </c>
      <c r="AI8" s="109"/>
      <c r="AJ8" s="110" t="s">
        <v>103</v>
      </c>
      <c r="AK8" s="11"/>
    </row>
    <row r="9" spans="1:39" ht="13.9" customHeight="1" x14ac:dyDescent="0.2">
      <c r="A9" s="8"/>
      <c r="B9" s="13"/>
      <c r="C9" s="9"/>
      <c r="D9" s="9"/>
      <c r="E9" s="9"/>
      <c r="F9" s="9"/>
      <c r="G9" s="9"/>
      <c r="H9" s="9"/>
      <c r="I9" s="9"/>
      <c r="J9" s="9"/>
      <c r="K9" s="9"/>
      <c r="L9" s="9"/>
      <c r="M9" s="9"/>
      <c r="N9" s="9"/>
      <c r="O9" s="9"/>
      <c r="P9" s="9"/>
      <c r="Q9" s="9"/>
      <c r="R9" s="9"/>
      <c r="S9" s="9"/>
      <c r="T9" s="9"/>
      <c r="U9" s="9"/>
      <c r="V9" s="9"/>
      <c r="W9" s="9"/>
      <c r="X9" s="9"/>
      <c r="Y9" s="25"/>
      <c r="Z9" s="16"/>
      <c r="AA9" s="16"/>
      <c r="AB9" s="16"/>
      <c r="AC9" s="16"/>
      <c r="AD9" s="16"/>
      <c r="AE9" s="16"/>
      <c r="AF9" s="16"/>
      <c r="AG9" s="16"/>
      <c r="AH9" s="16"/>
      <c r="AI9" s="16"/>
      <c r="AJ9" s="16"/>
      <c r="AK9" s="11"/>
    </row>
    <row r="10" spans="1:39" ht="13.9" customHeight="1" x14ac:dyDescent="0.2">
      <c r="A10" s="9"/>
      <c r="B10" s="49" t="s">
        <v>1463</v>
      </c>
      <c r="C10" s="9"/>
      <c r="D10" s="9"/>
      <c r="E10" s="9"/>
      <c r="F10" s="9"/>
      <c r="G10" s="9"/>
      <c r="H10" s="9"/>
      <c r="I10" s="9"/>
      <c r="J10" s="9"/>
      <c r="K10" s="9"/>
      <c r="L10" s="9"/>
      <c r="M10" s="9"/>
      <c r="N10" s="9"/>
      <c r="O10" s="9"/>
      <c r="P10" s="9"/>
      <c r="Q10" s="9"/>
      <c r="R10" s="9"/>
      <c r="S10" s="9"/>
      <c r="T10" s="9"/>
      <c r="U10" s="9"/>
      <c r="V10" s="9"/>
      <c r="W10" s="9"/>
      <c r="X10" s="9"/>
      <c r="Y10" s="25"/>
      <c r="Z10" s="16"/>
      <c r="AA10" s="16"/>
      <c r="AB10" s="16"/>
      <c r="AC10" s="16"/>
      <c r="AD10" s="16"/>
      <c r="AE10" s="16"/>
      <c r="AF10" s="16"/>
      <c r="AG10" s="16"/>
      <c r="AH10" s="92" t="s">
        <v>283</v>
      </c>
      <c r="AI10" s="16"/>
      <c r="AJ10" s="16"/>
      <c r="AK10" s="11"/>
    </row>
    <row r="11" spans="1:39" ht="13.9" customHeight="1" x14ac:dyDescent="0.2">
      <c r="A11" s="9"/>
      <c r="B11" s="13"/>
      <c r="C11" s="9"/>
      <c r="D11" s="9"/>
      <c r="E11" s="9"/>
      <c r="F11" s="9"/>
      <c r="G11" s="9"/>
      <c r="H11" s="9"/>
      <c r="I11" s="9"/>
      <c r="J11" s="9"/>
      <c r="K11" s="9"/>
      <c r="L11" s="9"/>
      <c r="M11" s="9"/>
      <c r="N11" s="9"/>
      <c r="O11" s="9"/>
      <c r="P11" s="9"/>
      <c r="Q11" s="9"/>
      <c r="R11" s="9"/>
      <c r="S11" s="9"/>
      <c r="T11" s="9"/>
      <c r="U11" s="9"/>
      <c r="V11" s="9"/>
      <c r="W11" s="9"/>
      <c r="X11" s="9"/>
      <c r="Y11" s="25"/>
      <c r="Z11" s="16"/>
      <c r="AA11" s="16"/>
      <c r="AB11" s="16"/>
      <c r="AC11" s="16"/>
      <c r="AD11" s="16"/>
      <c r="AE11" s="16"/>
      <c r="AF11" s="16"/>
      <c r="AG11" s="16"/>
      <c r="AH11" s="16"/>
      <c r="AI11" s="16"/>
      <c r="AJ11" s="16"/>
      <c r="AK11" s="11"/>
    </row>
    <row r="12" spans="1:39" ht="13.9" customHeight="1" x14ac:dyDescent="0.2">
      <c r="A12" s="9"/>
      <c r="B12" s="1" t="s">
        <v>1483</v>
      </c>
      <c r="C12" s="9"/>
      <c r="D12" s="9"/>
      <c r="E12" s="9"/>
      <c r="F12" s="9"/>
      <c r="G12" s="9"/>
      <c r="H12" s="9"/>
      <c r="I12" s="9"/>
      <c r="J12" s="9"/>
      <c r="K12" s="9"/>
      <c r="L12" s="9"/>
      <c r="M12" s="9"/>
      <c r="N12" s="9"/>
      <c r="O12" s="9"/>
      <c r="P12" s="9"/>
      <c r="Q12" s="9"/>
      <c r="R12" s="9"/>
      <c r="S12" s="9"/>
      <c r="U12" s="9"/>
      <c r="W12" s="9"/>
      <c r="X12" s="140"/>
      <c r="Y12" s="25"/>
      <c r="Z12" s="16"/>
      <c r="AA12" s="16"/>
      <c r="AB12" s="16"/>
      <c r="AC12" s="16"/>
      <c r="AD12" s="16"/>
      <c r="AE12" s="16"/>
      <c r="AF12" s="16"/>
      <c r="AG12" s="16"/>
      <c r="AH12" s="16"/>
      <c r="AI12" s="16"/>
      <c r="AJ12" s="16"/>
      <c r="AK12" s="11"/>
    </row>
    <row r="13" spans="1:39" ht="13.9" customHeight="1" x14ac:dyDescent="0.2">
      <c r="A13" s="9"/>
      <c r="B13" s="13"/>
      <c r="C13" s="9"/>
      <c r="D13" s="9"/>
      <c r="E13" s="9"/>
      <c r="F13" s="9"/>
      <c r="G13" s="9"/>
      <c r="H13" s="9"/>
      <c r="I13" s="9"/>
      <c r="J13" s="9"/>
      <c r="K13" s="9"/>
      <c r="L13" s="9"/>
      <c r="M13" s="9"/>
      <c r="N13" s="9"/>
      <c r="O13" s="9"/>
      <c r="P13" s="9"/>
      <c r="Q13" s="9"/>
      <c r="R13" s="9"/>
      <c r="S13" s="9"/>
      <c r="T13" s="9"/>
      <c r="U13" s="9"/>
      <c r="V13" s="9"/>
      <c r="W13" s="9"/>
      <c r="X13" s="9"/>
      <c r="Y13" s="25"/>
      <c r="Z13" s="16"/>
      <c r="AA13" s="16"/>
      <c r="AB13" s="16"/>
      <c r="AC13" s="16"/>
      <c r="AD13" s="16"/>
      <c r="AE13" s="16"/>
      <c r="AF13" s="16"/>
      <c r="AG13" s="16"/>
      <c r="AH13" s="16"/>
      <c r="AI13" s="16"/>
      <c r="AJ13" s="16"/>
      <c r="AK13" s="11"/>
    </row>
    <row r="14" spans="1:39" ht="13.9" customHeight="1" x14ac:dyDescent="0.2">
      <c r="A14" s="9"/>
      <c r="B14" s="70" t="s">
        <v>1464</v>
      </c>
      <c r="C14" s="9"/>
      <c r="D14" s="9"/>
      <c r="E14" s="9"/>
      <c r="F14" s="9"/>
      <c r="G14" s="9"/>
      <c r="H14" s="9"/>
      <c r="I14" s="9"/>
      <c r="J14" s="215"/>
      <c r="K14" s="216"/>
      <c r="L14" s="216"/>
      <c r="M14" s="216"/>
      <c r="N14" s="216"/>
      <c r="O14" s="216"/>
      <c r="P14" s="217"/>
      <c r="Q14" s="9"/>
      <c r="R14" s="47" t="str">
        <f>IF(AND(J14&lt;&gt;"",X12="Yes"),"The information for Form B will be taken from the return of "&amp;J14&amp;". No further information is required","")</f>
        <v/>
      </c>
      <c r="S14" s="9"/>
      <c r="T14" s="9"/>
      <c r="U14" s="9"/>
      <c r="V14" s="9"/>
      <c r="W14" s="9"/>
      <c r="X14" s="9"/>
      <c r="Y14" s="25"/>
      <c r="Z14" s="16"/>
      <c r="AA14" s="16"/>
      <c r="AB14" s="16"/>
      <c r="AC14" s="16"/>
      <c r="AD14" s="16"/>
      <c r="AE14" s="16"/>
      <c r="AF14" s="16"/>
      <c r="AG14" s="16"/>
      <c r="AH14" s="16"/>
      <c r="AI14" s="16"/>
      <c r="AJ14" s="16"/>
      <c r="AK14" s="11"/>
    </row>
    <row r="15" spans="1:39" ht="13.9" customHeight="1" x14ac:dyDescent="0.2">
      <c r="A15" s="9"/>
      <c r="B15" s="13"/>
      <c r="C15" s="9"/>
      <c r="D15" s="9"/>
      <c r="E15" s="9"/>
      <c r="F15" s="9"/>
      <c r="G15" s="9"/>
      <c r="H15" s="9"/>
      <c r="I15" s="9"/>
      <c r="J15" s="9"/>
      <c r="K15" s="9"/>
      <c r="L15" s="9"/>
      <c r="M15" s="9"/>
      <c r="N15" s="9"/>
      <c r="O15" s="9"/>
      <c r="P15" s="9"/>
      <c r="Q15" s="9"/>
      <c r="R15" s="9"/>
      <c r="S15" s="9"/>
      <c r="T15" s="9"/>
      <c r="U15" s="9"/>
      <c r="V15" s="9"/>
      <c r="W15" s="9"/>
      <c r="X15" s="9"/>
      <c r="Y15" s="25"/>
      <c r="Z15" s="16"/>
      <c r="AA15" s="16"/>
      <c r="AB15" s="16"/>
      <c r="AC15" s="16"/>
      <c r="AD15" s="16"/>
      <c r="AE15" s="16"/>
      <c r="AF15" s="16"/>
      <c r="AG15" s="16"/>
      <c r="AH15" s="16"/>
      <c r="AI15" s="16"/>
      <c r="AJ15" s="16"/>
      <c r="AK15" s="11"/>
    </row>
    <row r="16" spans="1:39" ht="13.9" customHeight="1" x14ac:dyDescent="0.2">
      <c r="A16" s="9"/>
      <c r="B16" s="13"/>
      <c r="C16" s="9"/>
      <c r="D16" s="9"/>
      <c r="E16" s="9"/>
      <c r="F16" s="9"/>
      <c r="G16" s="9"/>
      <c r="H16" s="9"/>
      <c r="I16" s="9"/>
      <c r="J16" s="9"/>
      <c r="K16" s="9"/>
      <c r="L16" s="9"/>
      <c r="M16" s="9"/>
      <c r="N16" s="9"/>
      <c r="O16" s="9"/>
      <c r="P16" s="9"/>
      <c r="Q16" s="9"/>
      <c r="R16" s="9"/>
      <c r="S16" s="9"/>
      <c r="T16" s="9"/>
      <c r="U16" s="9"/>
      <c r="V16" s="9"/>
      <c r="W16" s="9"/>
      <c r="X16" s="9"/>
      <c r="Y16" s="25"/>
      <c r="Z16" s="16"/>
      <c r="AA16" s="16"/>
      <c r="AB16" s="16"/>
      <c r="AC16" s="16"/>
      <c r="AD16" s="16"/>
      <c r="AE16" s="16"/>
      <c r="AF16" s="16"/>
      <c r="AG16" s="16"/>
      <c r="AH16" s="16"/>
      <c r="AI16" s="16"/>
      <c r="AJ16" s="16"/>
      <c r="AK16" s="11"/>
    </row>
    <row r="17" spans="2:37" ht="13.9" customHeight="1" x14ac:dyDescent="0.2">
      <c r="B17" s="49" t="s">
        <v>1291</v>
      </c>
      <c r="Y17" s="1"/>
      <c r="Z17" s="1"/>
      <c r="AA17" s="1"/>
      <c r="AB17" s="1"/>
      <c r="AC17" s="1"/>
      <c r="AD17" s="1"/>
      <c r="AE17" s="1"/>
      <c r="AF17" s="1"/>
      <c r="AG17" s="1"/>
      <c r="AH17" s="92" t="s">
        <v>284</v>
      </c>
      <c r="AI17" s="1"/>
      <c r="AK17" s="11"/>
    </row>
    <row r="18" spans="2:37" ht="13.9" customHeight="1" x14ac:dyDescent="0.2">
      <c r="Y18" s="1"/>
      <c r="Z18" s="1"/>
      <c r="AA18" s="1"/>
      <c r="AB18" s="1"/>
      <c r="AC18" s="1"/>
      <c r="AD18" s="1"/>
      <c r="AE18" s="1"/>
      <c r="AF18" s="1"/>
      <c r="AG18" s="1"/>
      <c r="AH18" s="1"/>
      <c r="AI18" s="1"/>
      <c r="AJ18" s="1"/>
      <c r="AK18" s="11"/>
    </row>
    <row r="19" spans="2:37" ht="13.9" customHeight="1" x14ac:dyDescent="0.2">
      <c r="B19" s="1" t="s">
        <v>278</v>
      </c>
      <c r="Y19" s="1"/>
      <c r="Z19" s="1"/>
      <c r="AA19" s="1"/>
      <c r="AB19" s="1"/>
      <c r="AC19" s="1"/>
      <c r="AD19" s="1"/>
      <c r="AE19" s="1"/>
      <c r="AF19" s="1"/>
      <c r="AG19" s="1"/>
      <c r="AH19" s="1"/>
      <c r="AI19" s="1"/>
      <c r="AJ19" s="1"/>
      <c r="AK19" s="11"/>
    </row>
    <row r="20" spans="2:37" ht="13.9" customHeight="1" thickBot="1" x14ac:dyDescent="0.25">
      <c r="Y20" s="1"/>
      <c r="Z20" s="75"/>
      <c r="AA20" s="1"/>
      <c r="AB20" s="1"/>
      <c r="AC20" s="1"/>
      <c r="AD20" s="1"/>
      <c r="AE20" s="1"/>
      <c r="AF20" s="1"/>
      <c r="AG20" s="1"/>
      <c r="AH20" s="1"/>
      <c r="AI20" s="1"/>
      <c r="AJ20" s="1"/>
      <c r="AK20" s="11"/>
    </row>
    <row r="21" spans="2:37" ht="13.9" customHeight="1" x14ac:dyDescent="0.2">
      <c r="J21" s="245" t="s">
        <v>185</v>
      </c>
      <c r="K21" s="246"/>
      <c r="L21" s="246"/>
      <c r="M21" s="246"/>
      <c r="N21" s="246"/>
      <c r="O21" s="246"/>
      <c r="P21" s="247"/>
      <c r="R21" s="248" t="s">
        <v>188</v>
      </c>
      <c r="S21" s="249"/>
      <c r="T21" s="249"/>
      <c r="U21" s="249"/>
      <c r="V21" s="249"/>
      <c r="W21" s="249"/>
      <c r="X21" s="250"/>
      <c r="Y21" s="1"/>
      <c r="Z21" s="245" t="s">
        <v>189</v>
      </c>
      <c r="AA21" s="246"/>
      <c r="AB21" s="246"/>
      <c r="AC21" s="246"/>
      <c r="AD21" s="246"/>
      <c r="AE21" s="246"/>
      <c r="AF21" s="247"/>
      <c r="AI21" s="1"/>
      <c r="AJ21" s="1"/>
      <c r="AK21" s="11"/>
    </row>
    <row r="22" spans="2:37" ht="13.9" customHeight="1" x14ac:dyDescent="0.2">
      <c r="J22" s="111"/>
      <c r="K22" s="136"/>
      <c r="L22" s="136"/>
      <c r="M22" s="136"/>
      <c r="N22" s="136"/>
      <c r="O22" s="136"/>
      <c r="P22" s="62"/>
      <c r="R22" s="111"/>
      <c r="S22" s="136"/>
      <c r="T22" s="136"/>
      <c r="U22" s="136"/>
      <c r="V22" s="136"/>
      <c r="W22" s="136"/>
      <c r="X22" s="62"/>
      <c r="Y22" s="1"/>
      <c r="Z22" s="111"/>
      <c r="AA22" s="136"/>
      <c r="AB22" s="136"/>
      <c r="AC22" s="136"/>
      <c r="AD22" s="136"/>
      <c r="AE22" s="136"/>
      <c r="AF22" s="62"/>
      <c r="AI22" s="1"/>
      <c r="AJ22" s="1"/>
      <c r="AK22" s="11"/>
    </row>
    <row r="23" spans="2:37" ht="13.9" customHeight="1" x14ac:dyDescent="0.2">
      <c r="H23" s="38" t="s">
        <v>186</v>
      </c>
      <c r="I23" s="38"/>
      <c r="J23" s="97" t="s">
        <v>187</v>
      </c>
      <c r="K23" s="41"/>
      <c r="L23" s="41" t="s">
        <v>87</v>
      </c>
      <c r="M23" s="41"/>
      <c r="N23" s="41" t="s">
        <v>226</v>
      </c>
      <c r="O23" s="41"/>
      <c r="P23" s="98" t="s">
        <v>88</v>
      </c>
      <c r="Q23" s="40"/>
      <c r="R23" s="97" t="s">
        <v>187</v>
      </c>
      <c r="S23" s="41"/>
      <c r="T23" s="41" t="s">
        <v>87</v>
      </c>
      <c r="U23" s="41"/>
      <c r="V23" s="41" t="s">
        <v>226</v>
      </c>
      <c r="W23" s="41"/>
      <c r="X23" s="98" t="s">
        <v>88</v>
      </c>
      <c r="Y23" s="38"/>
      <c r="Z23" s="97" t="s">
        <v>187</v>
      </c>
      <c r="AA23" s="41"/>
      <c r="AB23" s="41" t="s">
        <v>87</v>
      </c>
      <c r="AC23" s="41"/>
      <c r="AD23" s="41" t="s">
        <v>226</v>
      </c>
      <c r="AE23" s="41"/>
      <c r="AF23" s="98" t="s">
        <v>88</v>
      </c>
      <c r="AK23" s="11"/>
    </row>
    <row r="24" spans="2:37" ht="13.9" customHeight="1" x14ac:dyDescent="0.2">
      <c r="B24" s="9"/>
      <c r="C24" s="9"/>
      <c r="D24" s="9"/>
      <c r="E24" s="9"/>
      <c r="F24" s="9"/>
      <c r="G24" s="9"/>
      <c r="H24" s="9"/>
      <c r="I24" s="9"/>
      <c r="J24" s="85"/>
      <c r="K24" s="19"/>
      <c r="L24" s="19"/>
      <c r="M24" s="19"/>
      <c r="N24" s="19"/>
      <c r="O24" s="19"/>
      <c r="P24" s="99"/>
      <c r="R24" s="85"/>
      <c r="S24" s="19"/>
      <c r="T24" s="19"/>
      <c r="U24" s="19"/>
      <c r="V24" s="19"/>
      <c r="W24" s="19"/>
      <c r="X24" s="99"/>
      <c r="Y24" s="1"/>
      <c r="Z24" s="85"/>
      <c r="AA24" s="19"/>
      <c r="AB24" s="19"/>
      <c r="AC24" s="19"/>
      <c r="AD24" s="19"/>
      <c r="AE24" s="19"/>
      <c r="AF24" s="99"/>
      <c r="AK24" s="11"/>
    </row>
    <row r="25" spans="2:37" ht="13.9" customHeight="1" x14ac:dyDescent="0.2">
      <c r="B25" s="1" t="s">
        <v>503</v>
      </c>
      <c r="C25" s="9"/>
      <c r="D25" s="9"/>
      <c r="E25" s="9"/>
      <c r="F25" s="9"/>
      <c r="G25" s="9"/>
      <c r="H25" s="9"/>
      <c r="I25" s="9"/>
      <c r="J25" s="145"/>
      <c r="K25" s="19"/>
      <c r="L25" s="140"/>
      <c r="M25" s="19"/>
      <c r="N25" s="140"/>
      <c r="O25" s="19"/>
      <c r="P25" s="146"/>
      <c r="R25" s="145"/>
      <c r="S25" s="19"/>
      <c r="T25" s="140"/>
      <c r="U25" s="19"/>
      <c r="V25" s="140"/>
      <c r="W25" s="19"/>
      <c r="X25" s="146"/>
      <c r="Y25" s="1"/>
      <c r="Z25" s="145"/>
      <c r="AA25" s="19"/>
      <c r="AB25" s="140"/>
      <c r="AC25" s="19"/>
      <c r="AD25" s="140"/>
      <c r="AE25" s="19"/>
      <c r="AF25" s="146"/>
      <c r="AK25" s="11"/>
    </row>
    <row r="26" spans="2:37" ht="13.9" customHeight="1" x14ac:dyDescent="0.2">
      <c r="B26" s="9"/>
      <c r="C26" s="9"/>
      <c r="D26" s="9"/>
      <c r="E26" s="9"/>
      <c r="F26" s="9"/>
      <c r="G26" s="9"/>
      <c r="H26" s="9"/>
      <c r="I26" s="18"/>
      <c r="J26" s="85"/>
      <c r="K26" s="19"/>
      <c r="L26" s="19"/>
      <c r="M26" s="19"/>
      <c r="N26" s="19"/>
      <c r="O26" s="19"/>
      <c r="P26" s="99"/>
      <c r="R26" s="85"/>
      <c r="S26" s="19"/>
      <c r="T26" s="19"/>
      <c r="U26" s="19"/>
      <c r="V26" s="19"/>
      <c r="W26" s="19"/>
      <c r="X26" s="99"/>
      <c r="Y26" s="1"/>
      <c r="Z26" s="85"/>
      <c r="AA26" s="19"/>
      <c r="AB26" s="19"/>
      <c r="AC26" s="19"/>
      <c r="AD26" s="19"/>
      <c r="AE26" s="19"/>
      <c r="AF26" s="99"/>
      <c r="AJ26" s="19"/>
      <c r="AK26" s="11"/>
    </row>
    <row r="27" spans="2:37" ht="13.9" customHeight="1" x14ac:dyDescent="0.2">
      <c r="B27" s="59" t="s">
        <v>167</v>
      </c>
      <c r="C27" s="9"/>
      <c r="D27" s="9"/>
      <c r="E27" s="9"/>
      <c r="F27" s="9"/>
      <c r="G27" s="9"/>
      <c r="H27" s="9"/>
      <c r="I27" s="18"/>
      <c r="J27" s="85"/>
      <c r="K27" s="19"/>
      <c r="L27" s="19"/>
      <c r="M27" s="19"/>
      <c r="N27" s="19"/>
      <c r="O27" s="19"/>
      <c r="P27" s="99"/>
      <c r="R27" s="85"/>
      <c r="S27" s="19"/>
      <c r="T27" s="19"/>
      <c r="U27" s="19"/>
      <c r="V27" s="19"/>
      <c r="W27" s="19"/>
      <c r="X27" s="99"/>
      <c r="Y27" s="1"/>
      <c r="Z27" s="85"/>
      <c r="AA27" s="19"/>
      <c r="AB27" s="19"/>
      <c r="AC27" s="19"/>
      <c r="AD27" s="19"/>
      <c r="AE27" s="19"/>
      <c r="AF27" s="99"/>
      <c r="AJ27" s="19"/>
      <c r="AK27" s="11"/>
    </row>
    <row r="28" spans="2:37" ht="13.9" customHeight="1" x14ac:dyDescent="0.2">
      <c r="B28" s="9"/>
      <c r="C28" s="9"/>
      <c r="D28" s="9"/>
      <c r="E28" s="9"/>
      <c r="F28" s="9"/>
      <c r="G28" s="9"/>
      <c r="H28" s="9"/>
      <c r="I28" s="18"/>
      <c r="J28" s="85"/>
      <c r="K28" s="19"/>
      <c r="L28" s="19"/>
      <c r="M28" s="19"/>
      <c r="N28" s="19"/>
      <c r="O28" s="19"/>
      <c r="P28" s="99"/>
      <c r="R28" s="85"/>
      <c r="S28" s="19"/>
      <c r="T28" s="19"/>
      <c r="U28" s="19"/>
      <c r="V28" s="19"/>
      <c r="W28" s="19"/>
      <c r="X28" s="99"/>
      <c r="Y28" s="1"/>
      <c r="Z28" s="85"/>
      <c r="AA28" s="19"/>
      <c r="AB28" s="19"/>
      <c r="AC28" s="19"/>
      <c r="AD28" s="19"/>
      <c r="AE28" s="19"/>
      <c r="AF28" s="99"/>
      <c r="AJ28" s="19"/>
      <c r="AK28" s="11"/>
    </row>
    <row r="29" spans="2:37" ht="13.9" customHeight="1" x14ac:dyDescent="0.2">
      <c r="B29" s="9" t="s">
        <v>220</v>
      </c>
      <c r="C29" s="9"/>
      <c r="D29" s="9"/>
      <c r="E29" s="9"/>
      <c r="F29" s="9"/>
      <c r="G29" s="9"/>
      <c r="I29" s="18"/>
      <c r="J29" s="145"/>
      <c r="K29" s="19"/>
      <c r="L29" s="140"/>
      <c r="M29" s="19"/>
      <c r="N29" s="140"/>
      <c r="O29" s="19"/>
      <c r="P29" s="146"/>
      <c r="R29" s="145"/>
      <c r="S29" s="19"/>
      <c r="T29" s="140"/>
      <c r="U29" s="19"/>
      <c r="V29" s="140"/>
      <c r="W29" s="19"/>
      <c r="X29" s="146"/>
      <c r="Y29" s="1"/>
      <c r="Z29" s="145"/>
      <c r="AA29" s="19"/>
      <c r="AB29" s="140"/>
      <c r="AC29" s="19"/>
      <c r="AD29" s="140"/>
      <c r="AE29" s="19"/>
      <c r="AF29" s="146"/>
      <c r="AJ29" s="19"/>
      <c r="AK29" s="11"/>
    </row>
    <row r="30" spans="2:37" ht="13.9" customHeight="1" x14ac:dyDescent="0.2">
      <c r="B30" s="49"/>
      <c r="C30" s="9"/>
      <c r="D30" s="9"/>
      <c r="E30" s="9"/>
      <c r="F30" s="9"/>
      <c r="G30" s="9"/>
      <c r="H30" s="9"/>
      <c r="I30" s="9"/>
      <c r="J30" s="85"/>
      <c r="K30" s="19"/>
      <c r="L30" s="19"/>
      <c r="M30" s="19"/>
      <c r="N30" s="19"/>
      <c r="O30" s="19"/>
      <c r="P30" s="11"/>
      <c r="R30" s="85"/>
      <c r="S30" s="19"/>
      <c r="T30" s="19"/>
      <c r="U30" s="19"/>
      <c r="V30" s="19"/>
      <c r="W30" s="19"/>
      <c r="X30" s="11"/>
      <c r="Y30" s="1"/>
      <c r="Z30" s="85"/>
      <c r="AA30" s="19"/>
      <c r="AB30" s="19"/>
      <c r="AC30" s="19"/>
      <c r="AD30" s="19"/>
      <c r="AE30" s="19"/>
      <c r="AF30" s="11"/>
      <c r="AJ30" s="19"/>
      <c r="AK30" s="11"/>
    </row>
    <row r="31" spans="2:37" ht="13.9" customHeight="1" x14ac:dyDescent="0.2">
      <c r="B31" s="54" t="s">
        <v>221</v>
      </c>
      <c r="C31" s="9"/>
      <c r="D31" s="9"/>
      <c r="E31" s="9"/>
      <c r="F31" s="9"/>
      <c r="G31" s="9"/>
      <c r="H31" s="9"/>
      <c r="I31" s="9"/>
      <c r="J31" s="85"/>
      <c r="K31" s="19"/>
      <c r="L31" s="140"/>
      <c r="M31" s="19"/>
      <c r="N31" s="140"/>
      <c r="O31" s="19"/>
      <c r="P31" s="11"/>
      <c r="R31" s="85"/>
      <c r="S31" s="19"/>
      <c r="T31" s="140"/>
      <c r="U31" s="19"/>
      <c r="V31" s="140"/>
      <c r="W31" s="19"/>
      <c r="X31" s="11"/>
      <c r="Y31" s="1"/>
      <c r="Z31" s="85"/>
      <c r="AA31" s="19"/>
      <c r="AB31" s="140"/>
      <c r="AC31" s="19"/>
      <c r="AD31" s="140"/>
      <c r="AE31" s="19"/>
      <c r="AF31" s="11"/>
      <c r="AJ31" s="19"/>
      <c r="AK31" s="11"/>
    </row>
    <row r="32" spans="2:37" ht="13.9" customHeight="1" x14ac:dyDescent="0.2">
      <c r="B32" s="54"/>
      <c r="C32" s="9"/>
      <c r="D32" s="9"/>
      <c r="E32" s="9"/>
      <c r="F32" s="9"/>
      <c r="G32" s="9"/>
      <c r="H32" s="9"/>
      <c r="I32" s="9"/>
      <c r="J32" s="85"/>
      <c r="K32" s="19"/>
      <c r="L32" s="19"/>
      <c r="M32" s="19"/>
      <c r="N32" s="19"/>
      <c r="O32" s="19"/>
      <c r="P32" s="11"/>
      <c r="R32" s="85"/>
      <c r="S32" s="19"/>
      <c r="T32" s="19"/>
      <c r="U32" s="19"/>
      <c r="V32" s="19"/>
      <c r="W32" s="19"/>
      <c r="X32" s="11"/>
      <c r="Y32" s="1"/>
      <c r="Z32" s="85"/>
      <c r="AA32" s="19"/>
      <c r="AB32" s="19"/>
      <c r="AC32" s="19"/>
      <c r="AD32" s="19"/>
      <c r="AE32" s="19"/>
      <c r="AF32" s="11"/>
      <c r="AJ32" s="19"/>
      <c r="AK32" s="11"/>
    </row>
    <row r="33" spans="1:42" ht="13.9" customHeight="1" x14ac:dyDescent="0.2">
      <c r="B33" s="54" t="s">
        <v>222</v>
      </c>
      <c r="C33" s="9"/>
      <c r="D33" s="9"/>
      <c r="E33" s="9"/>
      <c r="F33" s="9"/>
      <c r="G33" s="9"/>
      <c r="H33" s="9"/>
      <c r="I33" s="9"/>
      <c r="J33" s="145"/>
      <c r="K33" s="19"/>
      <c r="L33" s="140"/>
      <c r="M33" s="19"/>
      <c r="N33" s="140"/>
      <c r="O33" s="19"/>
      <c r="P33" s="146"/>
      <c r="R33" s="145"/>
      <c r="S33" s="19"/>
      <c r="T33" s="140"/>
      <c r="U33" s="19"/>
      <c r="V33" s="140"/>
      <c r="W33" s="19"/>
      <c r="X33" s="146"/>
      <c r="Y33" s="1"/>
      <c r="Z33" s="145"/>
      <c r="AA33" s="19"/>
      <c r="AB33" s="140"/>
      <c r="AC33" s="19"/>
      <c r="AD33" s="140"/>
      <c r="AE33" s="19"/>
      <c r="AF33" s="146"/>
      <c r="AJ33" s="19"/>
      <c r="AK33" s="11"/>
    </row>
    <row r="34" spans="1:42" ht="13.9" customHeight="1" x14ac:dyDescent="0.2">
      <c r="B34" s="54"/>
      <c r="C34" s="9"/>
      <c r="D34" s="9"/>
      <c r="E34" s="9"/>
      <c r="F34" s="9"/>
      <c r="G34" s="9"/>
      <c r="H34" s="9"/>
      <c r="I34" s="9"/>
      <c r="J34" s="85"/>
      <c r="K34" s="19"/>
      <c r="L34" s="19"/>
      <c r="M34" s="19"/>
      <c r="N34" s="19"/>
      <c r="O34" s="19"/>
      <c r="P34" s="11"/>
      <c r="R34" s="85"/>
      <c r="S34" s="19"/>
      <c r="T34" s="19"/>
      <c r="U34" s="19"/>
      <c r="V34" s="19"/>
      <c r="W34" s="19"/>
      <c r="X34" s="11"/>
      <c r="Y34" s="1"/>
      <c r="Z34" s="85"/>
      <c r="AA34" s="19"/>
      <c r="AB34" s="19"/>
      <c r="AC34" s="19"/>
      <c r="AD34" s="19"/>
      <c r="AE34" s="19"/>
      <c r="AF34" s="11"/>
      <c r="AJ34" s="19"/>
      <c r="AK34" s="11"/>
    </row>
    <row r="35" spans="1:42" ht="13.9" customHeight="1" x14ac:dyDescent="0.2">
      <c r="B35" s="54" t="s">
        <v>223</v>
      </c>
      <c r="C35" s="9"/>
      <c r="D35" s="9"/>
      <c r="E35" s="9"/>
      <c r="F35" s="9"/>
      <c r="G35" s="9"/>
      <c r="H35" s="9"/>
      <c r="I35" s="9"/>
      <c r="J35" s="145"/>
      <c r="K35" s="19"/>
      <c r="L35" s="140"/>
      <c r="M35" s="19"/>
      <c r="N35" s="140"/>
      <c r="O35" s="19"/>
      <c r="P35" s="146"/>
      <c r="R35" s="145"/>
      <c r="S35" s="19"/>
      <c r="T35" s="140"/>
      <c r="U35" s="19"/>
      <c r="V35" s="140"/>
      <c r="W35" s="19"/>
      <c r="X35" s="146"/>
      <c r="Y35" s="1"/>
      <c r="Z35" s="145"/>
      <c r="AA35" s="19"/>
      <c r="AB35" s="140"/>
      <c r="AC35" s="19"/>
      <c r="AD35" s="140"/>
      <c r="AE35" s="19"/>
      <c r="AF35" s="146"/>
      <c r="AJ35" s="19"/>
      <c r="AK35" s="11"/>
    </row>
    <row r="36" spans="1:42" ht="13.9" customHeight="1" x14ac:dyDescent="0.2">
      <c r="B36" s="49"/>
      <c r="C36" s="9"/>
      <c r="D36" s="9"/>
      <c r="E36" s="9"/>
      <c r="F36" s="9"/>
      <c r="G36" s="9"/>
      <c r="H36" s="9"/>
      <c r="I36" s="9"/>
      <c r="J36" s="85"/>
      <c r="K36" s="19"/>
      <c r="L36" s="19"/>
      <c r="M36" s="19"/>
      <c r="N36" s="19"/>
      <c r="O36" s="19"/>
      <c r="P36" s="11"/>
      <c r="R36" s="85"/>
      <c r="S36" s="19"/>
      <c r="T36" s="19"/>
      <c r="U36" s="19"/>
      <c r="V36" s="19"/>
      <c r="W36" s="19"/>
      <c r="X36" s="11"/>
      <c r="Y36" s="1"/>
      <c r="Z36" s="85"/>
      <c r="AA36" s="19"/>
      <c r="AB36" s="19"/>
      <c r="AC36" s="19"/>
      <c r="AD36" s="19"/>
      <c r="AE36" s="19"/>
      <c r="AF36" s="11"/>
      <c r="AJ36" s="19"/>
      <c r="AK36" s="11"/>
    </row>
    <row r="37" spans="1:42" ht="13.9" customHeight="1" x14ac:dyDescent="0.2">
      <c r="B37" s="54" t="s">
        <v>224</v>
      </c>
      <c r="C37" s="9"/>
      <c r="D37" s="9"/>
      <c r="E37" s="9"/>
      <c r="F37" s="9"/>
      <c r="G37" s="9"/>
      <c r="H37" s="9"/>
      <c r="I37" s="9"/>
      <c r="J37" s="145"/>
      <c r="K37" s="19"/>
      <c r="L37" s="140"/>
      <c r="M37" s="19"/>
      <c r="N37" s="140"/>
      <c r="O37" s="19"/>
      <c r="P37" s="146"/>
      <c r="R37" s="145"/>
      <c r="S37" s="19"/>
      <c r="T37" s="140"/>
      <c r="U37" s="19"/>
      <c r="V37" s="140"/>
      <c r="W37" s="19"/>
      <c r="X37" s="146"/>
      <c r="Y37" s="1"/>
      <c r="Z37" s="145"/>
      <c r="AA37" s="19"/>
      <c r="AB37" s="140"/>
      <c r="AC37" s="19"/>
      <c r="AD37" s="140"/>
      <c r="AE37" s="19"/>
      <c r="AF37" s="146"/>
      <c r="AJ37" s="19"/>
      <c r="AK37" s="11"/>
    </row>
    <row r="38" spans="1:42" ht="13.9" customHeight="1" thickBot="1" x14ac:dyDescent="0.25">
      <c r="J38" s="20"/>
      <c r="K38" s="21"/>
      <c r="L38" s="21"/>
      <c r="M38" s="21"/>
      <c r="N38" s="21"/>
      <c r="O38" s="21"/>
      <c r="P38" s="23"/>
      <c r="R38" s="20"/>
      <c r="S38" s="21"/>
      <c r="T38" s="21"/>
      <c r="U38" s="21"/>
      <c r="V38" s="21"/>
      <c r="W38" s="21"/>
      <c r="X38" s="23"/>
      <c r="Z38" s="100"/>
      <c r="AA38" s="22"/>
      <c r="AB38" s="22"/>
      <c r="AC38" s="22"/>
      <c r="AD38" s="22"/>
      <c r="AE38" s="22"/>
      <c r="AF38" s="101"/>
      <c r="AJ38" s="19"/>
      <c r="AK38" s="11"/>
    </row>
    <row r="39" spans="1:42" ht="13.9" customHeight="1" x14ac:dyDescent="0.2">
      <c r="AK39" s="11"/>
    </row>
    <row r="40" spans="1:42" ht="13.9" customHeight="1" x14ac:dyDescent="0.2">
      <c r="AK40" s="11"/>
    </row>
    <row r="41" spans="1:42" ht="13.9" customHeight="1" x14ac:dyDescent="0.2">
      <c r="A41" s="8"/>
      <c r="B41" s="49" t="s">
        <v>1292</v>
      </c>
      <c r="C41" s="9"/>
      <c r="D41" s="9"/>
      <c r="E41" s="9"/>
      <c r="F41" s="9"/>
      <c r="G41" s="9"/>
      <c r="H41" s="9"/>
      <c r="I41" s="9"/>
      <c r="J41" s="9"/>
      <c r="K41" s="9"/>
      <c r="L41" s="9"/>
      <c r="M41" s="9"/>
      <c r="N41" s="9"/>
      <c r="O41" s="9"/>
      <c r="P41" s="9"/>
      <c r="Q41" s="9"/>
      <c r="R41" s="9"/>
      <c r="S41" s="9"/>
      <c r="T41" s="9"/>
      <c r="U41" s="9"/>
      <c r="V41" s="9"/>
      <c r="W41" s="9"/>
      <c r="X41" s="9"/>
      <c r="Y41" s="9"/>
      <c r="Z41" s="9"/>
      <c r="AA41" s="16"/>
      <c r="AB41" s="16"/>
      <c r="AC41" s="16"/>
      <c r="AD41" s="16"/>
      <c r="AE41" s="16"/>
      <c r="AF41" s="16"/>
      <c r="AG41" s="16"/>
      <c r="AH41" s="92" t="s">
        <v>285</v>
      </c>
      <c r="AI41" s="1"/>
      <c r="AJ41" s="1"/>
      <c r="AK41" s="11"/>
      <c r="AN41" s="74"/>
    </row>
    <row r="42" spans="1:42" ht="13.9" customHeight="1" x14ac:dyDescent="0.2">
      <c r="A42" s="8"/>
      <c r="B42" s="49"/>
      <c r="C42" s="9"/>
      <c r="D42" s="9"/>
      <c r="E42" s="9"/>
      <c r="F42" s="9"/>
      <c r="G42" s="9"/>
      <c r="H42" s="9"/>
      <c r="I42" s="9"/>
      <c r="J42" s="9"/>
      <c r="K42" s="9"/>
      <c r="L42" s="9"/>
      <c r="M42" s="9"/>
      <c r="N42" s="9"/>
      <c r="O42" s="9"/>
      <c r="P42" s="9"/>
      <c r="Q42" s="9"/>
      <c r="R42" s="9"/>
      <c r="S42" s="9"/>
      <c r="T42" s="9"/>
      <c r="U42" s="9"/>
      <c r="V42" s="9"/>
      <c r="W42" s="9"/>
      <c r="X42" s="9"/>
      <c r="Y42" s="9"/>
      <c r="Z42" s="9"/>
      <c r="AA42" s="16"/>
      <c r="AB42" s="16"/>
      <c r="AC42" s="16"/>
      <c r="AD42" s="16"/>
      <c r="AE42" s="16"/>
      <c r="AF42" s="16"/>
      <c r="AG42" s="16"/>
      <c r="AH42" s="16"/>
      <c r="AI42" s="1"/>
      <c r="AJ42" s="1"/>
      <c r="AK42" s="11"/>
      <c r="AN42" s="74"/>
    </row>
    <row r="43" spans="1:42" ht="13.9" customHeight="1" x14ac:dyDescent="0.2">
      <c r="A43" s="8"/>
      <c r="B43" s="54" t="s">
        <v>227</v>
      </c>
      <c r="C43" s="9"/>
      <c r="D43" s="9"/>
      <c r="E43" s="9"/>
      <c r="F43" s="9"/>
      <c r="G43" s="9"/>
      <c r="H43" s="9"/>
      <c r="I43" s="9"/>
      <c r="J43" s="9"/>
      <c r="K43" s="9"/>
      <c r="L43" s="9"/>
      <c r="M43" s="9"/>
      <c r="N43" s="9"/>
      <c r="O43" s="9"/>
      <c r="P43" s="9"/>
      <c r="Q43" s="9"/>
      <c r="R43" s="9"/>
      <c r="S43" s="9"/>
      <c r="T43" s="9"/>
      <c r="U43" s="9"/>
      <c r="V43" s="9"/>
      <c r="W43" s="9"/>
      <c r="X43" s="9"/>
      <c r="Y43" s="9"/>
      <c r="Z43" s="9"/>
      <c r="AA43" s="16"/>
      <c r="AB43" s="16"/>
      <c r="AC43" s="16"/>
      <c r="AD43" s="16"/>
      <c r="AE43" s="16"/>
      <c r="AF43" s="16"/>
      <c r="AG43" s="16"/>
      <c r="AH43" s="16"/>
      <c r="AI43" s="1"/>
      <c r="AJ43" s="1"/>
      <c r="AK43" s="11"/>
      <c r="AN43" s="74"/>
    </row>
    <row r="44" spans="1:42" ht="13.9" customHeight="1" x14ac:dyDescent="0.2">
      <c r="A44" s="8"/>
      <c r="B44" s="49"/>
      <c r="C44" s="9"/>
      <c r="D44" s="9"/>
      <c r="E44" s="9"/>
      <c r="F44" s="9"/>
      <c r="G44" s="9"/>
      <c r="H44" s="9"/>
      <c r="I44" s="9"/>
      <c r="J44" s="9"/>
      <c r="K44" s="9"/>
      <c r="L44" s="9"/>
      <c r="M44" s="9"/>
      <c r="N44" s="9"/>
      <c r="O44" s="9"/>
      <c r="P44" s="9"/>
      <c r="Q44" s="9"/>
      <c r="R44" s="9"/>
      <c r="S44" s="9"/>
      <c r="T44" s="9"/>
      <c r="U44" s="9"/>
      <c r="V44" s="9"/>
      <c r="W44" s="9"/>
      <c r="X44" s="9"/>
      <c r="Y44" s="9"/>
      <c r="Z44" s="9"/>
      <c r="AA44" s="16"/>
      <c r="AB44" s="16"/>
      <c r="AC44" s="16"/>
      <c r="AD44" s="16"/>
      <c r="AE44" s="16"/>
      <c r="AF44" s="16"/>
      <c r="AG44" s="16"/>
      <c r="AH44" s="16"/>
      <c r="AI44" s="1"/>
      <c r="AJ44" s="1"/>
      <c r="AK44" s="11"/>
      <c r="AN44" s="74"/>
    </row>
    <row r="45" spans="1:42" ht="90.75" customHeight="1" x14ac:dyDescent="0.2">
      <c r="A45" s="8"/>
      <c r="B45" s="49"/>
      <c r="C45" s="9"/>
      <c r="D45" s="9"/>
      <c r="E45" s="9"/>
      <c r="F45" s="9"/>
      <c r="G45" s="9"/>
      <c r="H45" s="9"/>
      <c r="I45" s="9"/>
      <c r="J45" s="251"/>
      <c r="K45" s="252"/>
      <c r="L45" s="252"/>
      <c r="M45" s="252"/>
      <c r="N45" s="252"/>
      <c r="O45" s="252"/>
      <c r="P45" s="252"/>
      <c r="Q45" s="252"/>
      <c r="R45" s="252"/>
      <c r="S45" s="252"/>
      <c r="T45" s="252"/>
      <c r="U45" s="252"/>
      <c r="V45" s="252"/>
      <c r="W45" s="252"/>
      <c r="X45" s="252"/>
      <c r="Y45" s="252"/>
      <c r="Z45" s="252"/>
      <c r="AA45" s="252"/>
      <c r="AB45" s="252"/>
      <c r="AC45" s="252"/>
      <c r="AD45" s="252"/>
      <c r="AE45" s="252"/>
      <c r="AF45" s="253"/>
      <c r="AG45" s="16"/>
      <c r="AH45" s="16"/>
      <c r="AI45" s="1"/>
      <c r="AJ45" s="1"/>
      <c r="AK45" s="11"/>
      <c r="AN45" s="74"/>
    </row>
    <row r="46" spans="1:42" ht="13.9" customHeight="1" x14ac:dyDescent="0.2">
      <c r="A46" s="8"/>
      <c r="B46" s="49"/>
      <c r="C46" s="9"/>
      <c r="D46" s="9"/>
      <c r="E46" s="9"/>
      <c r="F46" s="9"/>
      <c r="G46" s="9"/>
      <c r="H46" s="9"/>
      <c r="I46" s="9"/>
      <c r="J46" s="9"/>
      <c r="K46" s="9"/>
      <c r="L46" s="9"/>
      <c r="M46" s="9"/>
      <c r="N46" s="9"/>
      <c r="O46" s="9"/>
      <c r="P46" s="9"/>
      <c r="Q46" s="9"/>
      <c r="R46" s="9"/>
      <c r="S46" s="9"/>
      <c r="T46" s="9"/>
      <c r="U46" s="9"/>
      <c r="V46" s="9"/>
      <c r="W46" s="9"/>
      <c r="X46" s="9"/>
      <c r="Y46" s="9"/>
      <c r="Z46" s="9"/>
      <c r="AA46" s="16"/>
      <c r="AB46" s="16"/>
      <c r="AC46" s="16"/>
      <c r="AD46" s="16"/>
      <c r="AE46" s="16"/>
      <c r="AF46" s="16"/>
      <c r="AG46" s="16"/>
      <c r="AH46" s="16"/>
      <c r="AI46" s="1"/>
      <c r="AJ46" s="1"/>
      <c r="AK46" s="11"/>
      <c r="AN46" s="74"/>
    </row>
    <row r="47" spans="1:42" ht="13.9" customHeight="1" x14ac:dyDescent="0.2">
      <c r="A47" s="8"/>
      <c r="J47" s="19"/>
      <c r="K47" s="19"/>
      <c r="L47" s="19"/>
      <c r="M47" s="19"/>
      <c r="N47" s="19"/>
      <c r="O47" s="19"/>
      <c r="P47" s="19"/>
      <c r="R47" s="19"/>
      <c r="S47" s="19"/>
      <c r="T47" s="19"/>
      <c r="U47" s="19"/>
      <c r="V47" s="19"/>
      <c r="W47" s="19"/>
      <c r="X47" s="19"/>
      <c r="Y47" s="1"/>
      <c r="Z47" s="19"/>
      <c r="AA47" s="19"/>
      <c r="AB47" s="19"/>
      <c r="AC47" s="19"/>
      <c r="AD47" s="19"/>
      <c r="AE47" s="19"/>
      <c r="AF47" s="19"/>
      <c r="AK47" s="11"/>
      <c r="AP47" s="74"/>
    </row>
    <row r="48" spans="1:42" ht="13.9" customHeight="1" x14ac:dyDescent="0.2">
      <c r="B48" s="49" t="s">
        <v>1293</v>
      </c>
      <c r="AH48" s="92" t="s">
        <v>286</v>
      </c>
      <c r="AK48" s="11"/>
    </row>
    <row r="49" spans="2:37" ht="13.9" customHeight="1" x14ac:dyDescent="0.2">
      <c r="AK49" s="11"/>
    </row>
    <row r="50" spans="2:37" ht="13.9" customHeight="1" x14ac:dyDescent="0.2">
      <c r="H50" s="2" t="s">
        <v>99</v>
      </c>
      <c r="J50" s="1" t="s">
        <v>244</v>
      </c>
      <c r="L50" s="1" t="s">
        <v>501</v>
      </c>
      <c r="AK50" s="11"/>
    </row>
    <row r="51" spans="2:37" ht="13.9" customHeight="1" x14ac:dyDescent="0.2">
      <c r="J51" s="1" t="s">
        <v>245</v>
      </c>
      <c r="L51" s="1" t="s">
        <v>250</v>
      </c>
      <c r="AK51" s="11"/>
    </row>
    <row r="52" spans="2:37" ht="13.9" customHeight="1" x14ac:dyDescent="0.2">
      <c r="J52" s="1" t="s">
        <v>246</v>
      </c>
      <c r="L52" s="1" t="s">
        <v>249</v>
      </c>
      <c r="AK52" s="11"/>
    </row>
    <row r="53" spans="2:37" ht="13.9" customHeight="1" x14ac:dyDescent="0.2">
      <c r="J53" s="1" t="s">
        <v>247</v>
      </c>
      <c r="L53" s="1" t="s">
        <v>248</v>
      </c>
      <c r="AK53" s="11"/>
    </row>
    <row r="54" spans="2:37" ht="13.9" customHeight="1" thickBot="1" x14ac:dyDescent="0.25">
      <c r="AK54" s="11"/>
    </row>
    <row r="55" spans="2:37" ht="13.9" customHeight="1" x14ac:dyDescent="0.2">
      <c r="B55" s="48" t="s">
        <v>1300</v>
      </c>
      <c r="J55" s="245" t="s">
        <v>1298</v>
      </c>
      <c r="K55" s="246"/>
      <c r="L55" s="246"/>
      <c r="M55" s="246"/>
      <c r="N55" s="246"/>
      <c r="O55" s="246"/>
      <c r="P55" s="247"/>
      <c r="R55" s="245" t="s">
        <v>1299</v>
      </c>
      <c r="S55" s="246"/>
      <c r="T55" s="246"/>
      <c r="U55" s="246"/>
      <c r="V55" s="246"/>
      <c r="W55" s="246"/>
      <c r="X55" s="246"/>
      <c r="Y55" s="246"/>
      <c r="Z55" s="247"/>
      <c r="AK55" s="11"/>
    </row>
    <row r="56" spans="2:37" ht="13.9" customHeight="1" x14ac:dyDescent="0.2">
      <c r="J56" s="8"/>
      <c r="K56" s="9"/>
      <c r="L56" s="9"/>
      <c r="M56" s="9"/>
      <c r="N56" s="9"/>
      <c r="O56" s="9"/>
      <c r="P56" s="11"/>
      <c r="R56" s="8"/>
      <c r="S56" s="9"/>
      <c r="T56" s="9"/>
      <c r="U56" s="9"/>
      <c r="V56" s="9"/>
      <c r="W56" s="9"/>
      <c r="X56" s="9"/>
      <c r="Y56" s="25"/>
      <c r="Z56" s="62"/>
      <c r="AK56" s="11"/>
    </row>
    <row r="57" spans="2:37" ht="63" customHeight="1" x14ac:dyDescent="0.2">
      <c r="J57" s="83" t="s">
        <v>357</v>
      </c>
      <c r="K57" s="50"/>
      <c r="L57" s="50" t="s">
        <v>1465</v>
      </c>
      <c r="M57" s="50"/>
      <c r="N57" s="50" t="s">
        <v>236</v>
      </c>
      <c r="O57" s="50"/>
      <c r="P57" s="61" t="s">
        <v>237</v>
      </c>
      <c r="R57" s="83" t="s">
        <v>357</v>
      </c>
      <c r="S57" s="50"/>
      <c r="T57" s="50" t="s">
        <v>1465</v>
      </c>
      <c r="U57" s="50"/>
      <c r="V57" s="50" t="s">
        <v>356</v>
      </c>
      <c r="W57" s="50"/>
      <c r="X57" s="50" t="s">
        <v>237</v>
      </c>
      <c r="Y57" s="25"/>
      <c r="Z57" s="61" t="s">
        <v>240</v>
      </c>
      <c r="AK57" s="11"/>
    </row>
    <row r="58" spans="2:37" ht="13.9" customHeight="1" x14ac:dyDescent="0.2">
      <c r="B58" s="1" t="s">
        <v>238</v>
      </c>
      <c r="J58" s="8"/>
      <c r="K58" s="9"/>
      <c r="L58" s="9"/>
      <c r="M58" s="9"/>
      <c r="N58" s="9"/>
      <c r="O58" s="9"/>
      <c r="P58" s="11"/>
      <c r="R58" s="8"/>
      <c r="S58" s="9"/>
      <c r="T58" s="9"/>
      <c r="U58" s="9"/>
      <c r="V58" s="9"/>
      <c r="W58" s="9"/>
      <c r="X58" s="9"/>
      <c r="Y58" s="25"/>
      <c r="Z58" s="62"/>
      <c r="AH58" s="92" t="s">
        <v>1306</v>
      </c>
      <c r="AK58" s="11"/>
    </row>
    <row r="59" spans="2:37" ht="13.9" customHeight="1" x14ac:dyDescent="0.2">
      <c r="B59" s="1" t="s">
        <v>239</v>
      </c>
      <c r="J59" s="8"/>
      <c r="K59" s="9"/>
      <c r="L59" s="9"/>
      <c r="M59" s="9"/>
      <c r="N59" s="9"/>
      <c r="O59" s="9"/>
      <c r="P59" s="11"/>
      <c r="R59" s="8"/>
      <c r="S59" s="9"/>
      <c r="T59" s="9"/>
      <c r="U59" s="9"/>
      <c r="V59" s="9"/>
      <c r="W59" s="9"/>
      <c r="X59" s="9"/>
      <c r="Y59" s="25"/>
      <c r="Z59" s="62"/>
      <c r="AK59" s="11"/>
    </row>
    <row r="60" spans="2:37" ht="13.9" customHeight="1" x14ac:dyDescent="0.2">
      <c r="B60" s="1" t="s">
        <v>241</v>
      </c>
      <c r="J60" s="145"/>
      <c r="K60" s="9"/>
      <c r="L60" s="140"/>
      <c r="M60" s="19"/>
      <c r="N60" s="140"/>
      <c r="O60" s="19"/>
      <c r="P60" s="146"/>
      <c r="R60" s="145"/>
      <c r="S60" s="9"/>
      <c r="T60" s="140"/>
      <c r="U60" s="19"/>
      <c r="V60" s="140"/>
      <c r="W60" s="9"/>
      <c r="X60" s="140"/>
      <c r="Y60" s="19"/>
      <c r="Z60" s="146"/>
      <c r="AK60" s="11"/>
    </row>
    <row r="61" spans="2:37" ht="13.9" customHeight="1" x14ac:dyDescent="0.2">
      <c r="J61" s="8"/>
      <c r="K61" s="9"/>
      <c r="L61" s="9"/>
      <c r="M61" s="9"/>
      <c r="N61" s="9"/>
      <c r="O61" s="9"/>
      <c r="P61" s="11"/>
      <c r="R61" s="8"/>
      <c r="S61" s="9"/>
      <c r="T61" s="9"/>
      <c r="U61" s="9"/>
      <c r="V61" s="9"/>
      <c r="W61" s="9"/>
      <c r="X61" s="9"/>
      <c r="Y61" s="9"/>
      <c r="Z61" s="11"/>
      <c r="AK61" s="11"/>
    </row>
    <row r="62" spans="2:37" ht="13.9" customHeight="1" x14ac:dyDescent="0.2">
      <c r="B62" s="1" t="s">
        <v>242</v>
      </c>
      <c r="J62" s="145"/>
      <c r="K62" s="9"/>
      <c r="L62" s="140"/>
      <c r="M62" s="19"/>
      <c r="N62" s="140"/>
      <c r="O62" s="19"/>
      <c r="P62" s="146"/>
      <c r="R62" s="145"/>
      <c r="S62" s="9"/>
      <c r="T62" s="140"/>
      <c r="U62" s="19"/>
      <c r="V62" s="140"/>
      <c r="W62" s="9"/>
      <c r="X62" s="140"/>
      <c r="Y62" s="19"/>
      <c r="Z62" s="146"/>
      <c r="AK62" s="11"/>
    </row>
    <row r="63" spans="2:37" ht="13.9" customHeight="1" x14ac:dyDescent="0.2">
      <c r="J63" s="8"/>
      <c r="K63" s="9"/>
      <c r="L63" s="9"/>
      <c r="M63" s="9"/>
      <c r="N63" s="9"/>
      <c r="O63" s="9"/>
      <c r="P63" s="11"/>
      <c r="R63" s="8"/>
      <c r="S63" s="9"/>
      <c r="T63" s="9"/>
      <c r="U63" s="9"/>
      <c r="V63" s="9"/>
      <c r="W63" s="9"/>
      <c r="X63" s="9"/>
      <c r="Y63" s="9"/>
      <c r="Z63" s="11"/>
      <c r="AK63" s="11"/>
    </row>
    <row r="64" spans="2:37" ht="13.9" customHeight="1" x14ac:dyDescent="0.2">
      <c r="B64" s="1" t="s">
        <v>243</v>
      </c>
      <c r="J64" s="145"/>
      <c r="K64" s="9"/>
      <c r="L64" s="140"/>
      <c r="M64" s="19"/>
      <c r="N64" s="140"/>
      <c r="O64" s="19"/>
      <c r="P64" s="146"/>
      <c r="R64" s="145"/>
      <c r="S64" s="9"/>
      <c r="T64" s="140"/>
      <c r="U64" s="19"/>
      <c r="V64" s="140"/>
      <c r="W64" s="9"/>
      <c r="X64" s="140"/>
      <c r="Y64" s="19"/>
      <c r="Z64" s="146"/>
      <c r="AK64" s="11"/>
    </row>
    <row r="65" spans="2:37" ht="13.9" customHeight="1" thickBot="1" x14ac:dyDescent="0.25">
      <c r="J65" s="20"/>
      <c r="K65" s="21"/>
      <c r="L65" s="21"/>
      <c r="M65" s="21"/>
      <c r="N65" s="21"/>
      <c r="O65" s="21"/>
      <c r="P65" s="23"/>
      <c r="R65" s="20"/>
      <c r="S65" s="21"/>
      <c r="T65" s="21"/>
      <c r="U65" s="21"/>
      <c r="V65" s="21"/>
      <c r="W65" s="21"/>
      <c r="X65" s="21"/>
      <c r="Y65" s="27"/>
      <c r="Z65" s="101"/>
      <c r="AK65" s="11"/>
    </row>
    <row r="66" spans="2:37" ht="13.9" customHeight="1" thickBot="1" x14ac:dyDescent="0.25">
      <c r="AK66" s="11"/>
    </row>
    <row r="67" spans="2:37" ht="13.9" customHeight="1" x14ac:dyDescent="0.2">
      <c r="B67" s="48" t="s">
        <v>1301</v>
      </c>
      <c r="J67" s="245" t="s">
        <v>1302</v>
      </c>
      <c r="K67" s="246"/>
      <c r="L67" s="246"/>
      <c r="M67" s="246"/>
      <c r="N67" s="246"/>
      <c r="O67" s="246"/>
      <c r="P67" s="247"/>
      <c r="R67" s="245" t="s">
        <v>1303</v>
      </c>
      <c r="S67" s="246"/>
      <c r="T67" s="246"/>
      <c r="U67" s="246"/>
      <c r="V67" s="246"/>
      <c r="W67" s="246"/>
      <c r="X67" s="246"/>
      <c r="Y67" s="246"/>
      <c r="Z67" s="247"/>
      <c r="AK67" s="11"/>
    </row>
    <row r="68" spans="2:37" ht="13.9" customHeight="1" x14ac:dyDescent="0.2">
      <c r="J68" s="8"/>
      <c r="K68" s="9"/>
      <c r="L68" s="9"/>
      <c r="M68" s="9"/>
      <c r="N68" s="9"/>
      <c r="O68" s="9"/>
      <c r="P68" s="11"/>
      <c r="R68" s="8"/>
      <c r="S68" s="9"/>
      <c r="T68" s="9"/>
      <c r="U68" s="9"/>
      <c r="V68" s="9"/>
      <c r="W68" s="9"/>
      <c r="X68" s="9"/>
      <c r="Y68" s="25"/>
      <c r="Z68" s="62"/>
      <c r="AK68" s="11"/>
    </row>
    <row r="69" spans="2:37" ht="63" customHeight="1" x14ac:dyDescent="0.2">
      <c r="J69" s="83" t="s">
        <v>357</v>
      </c>
      <c r="K69" s="50"/>
      <c r="L69" s="50" t="s">
        <v>1465</v>
      </c>
      <c r="M69" s="50"/>
      <c r="N69" s="50" t="s">
        <v>236</v>
      </c>
      <c r="O69" s="50"/>
      <c r="P69" s="61" t="s">
        <v>237</v>
      </c>
      <c r="R69" s="83" t="s">
        <v>357</v>
      </c>
      <c r="S69" s="50"/>
      <c r="T69" s="50" t="s">
        <v>1465</v>
      </c>
      <c r="U69" s="50"/>
      <c r="V69" s="50" t="s">
        <v>356</v>
      </c>
      <c r="W69" s="50"/>
      <c r="X69" s="50" t="s">
        <v>237</v>
      </c>
      <c r="Y69" s="25"/>
      <c r="Z69" s="61" t="s">
        <v>240</v>
      </c>
      <c r="AK69" s="11"/>
    </row>
    <row r="70" spans="2:37" ht="13.9" customHeight="1" x14ac:dyDescent="0.2">
      <c r="B70" s="1" t="s">
        <v>238</v>
      </c>
      <c r="J70" s="8"/>
      <c r="K70" s="9"/>
      <c r="L70" s="9"/>
      <c r="M70" s="9"/>
      <c r="N70" s="9"/>
      <c r="O70" s="9"/>
      <c r="P70" s="11"/>
      <c r="R70" s="8"/>
      <c r="S70" s="9"/>
      <c r="T70" s="9"/>
      <c r="U70" s="9"/>
      <c r="V70" s="9"/>
      <c r="W70" s="9"/>
      <c r="X70" s="9"/>
      <c r="Y70" s="25"/>
      <c r="Z70" s="62"/>
      <c r="AH70" s="92" t="s">
        <v>1306</v>
      </c>
      <c r="AK70" s="11"/>
    </row>
    <row r="71" spans="2:37" ht="13.9" customHeight="1" x14ac:dyDescent="0.2">
      <c r="B71" s="1" t="s">
        <v>239</v>
      </c>
      <c r="J71" s="8"/>
      <c r="K71" s="9"/>
      <c r="L71" s="9"/>
      <c r="M71" s="9"/>
      <c r="N71" s="9"/>
      <c r="O71" s="9"/>
      <c r="P71" s="11"/>
      <c r="R71" s="8"/>
      <c r="S71" s="9"/>
      <c r="T71" s="9"/>
      <c r="U71" s="9"/>
      <c r="V71" s="9"/>
      <c r="W71" s="9"/>
      <c r="X71" s="9"/>
      <c r="Y71" s="25"/>
      <c r="Z71" s="62"/>
      <c r="AK71" s="11"/>
    </row>
    <row r="72" spans="2:37" ht="13.9" customHeight="1" x14ac:dyDescent="0.2">
      <c r="B72" s="1" t="s">
        <v>241</v>
      </c>
      <c r="J72" s="145"/>
      <c r="K72" s="9"/>
      <c r="L72" s="140"/>
      <c r="M72" s="19"/>
      <c r="N72" s="140"/>
      <c r="O72" s="19"/>
      <c r="P72" s="146"/>
      <c r="R72" s="145"/>
      <c r="S72" s="9"/>
      <c r="T72" s="140"/>
      <c r="U72" s="19"/>
      <c r="V72" s="140"/>
      <c r="W72" s="9"/>
      <c r="X72" s="140"/>
      <c r="Y72" s="19"/>
      <c r="Z72" s="146"/>
      <c r="AK72" s="11"/>
    </row>
    <row r="73" spans="2:37" ht="13.9" customHeight="1" x14ac:dyDescent="0.2">
      <c r="J73" s="8"/>
      <c r="K73" s="9"/>
      <c r="L73" s="9"/>
      <c r="M73" s="9"/>
      <c r="N73" s="9"/>
      <c r="O73" s="9"/>
      <c r="P73" s="11"/>
      <c r="R73" s="8"/>
      <c r="S73" s="9"/>
      <c r="T73" s="9"/>
      <c r="U73" s="9"/>
      <c r="V73" s="9"/>
      <c r="W73" s="9"/>
      <c r="X73" s="9"/>
      <c r="Y73" s="9"/>
      <c r="Z73" s="11"/>
      <c r="AK73" s="11"/>
    </row>
    <row r="74" spans="2:37" ht="13.9" customHeight="1" x14ac:dyDescent="0.2">
      <c r="B74" s="1" t="s">
        <v>242</v>
      </c>
      <c r="J74" s="145"/>
      <c r="K74" s="9"/>
      <c r="L74" s="140"/>
      <c r="M74" s="19"/>
      <c r="N74" s="140"/>
      <c r="O74" s="19"/>
      <c r="P74" s="146"/>
      <c r="R74" s="145"/>
      <c r="S74" s="9"/>
      <c r="T74" s="140"/>
      <c r="U74" s="19"/>
      <c r="V74" s="140"/>
      <c r="W74" s="9"/>
      <c r="X74" s="140"/>
      <c r="Y74" s="19"/>
      <c r="Z74" s="146"/>
      <c r="AK74" s="11"/>
    </row>
    <row r="75" spans="2:37" ht="13.9" customHeight="1" x14ac:dyDescent="0.2">
      <c r="J75" s="8"/>
      <c r="K75" s="9"/>
      <c r="L75" s="9"/>
      <c r="M75" s="9"/>
      <c r="N75" s="9"/>
      <c r="O75" s="9"/>
      <c r="P75" s="11"/>
      <c r="R75" s="8"/>
      <c r="S75" s="9"/>
      <c r="T75" s="9"/>
      <c r="U75" s="9"/>
      <c r="V75" s="9"/>
      <c r="W75" s="9"/>
      <c r="X75" s="9"/>
      <c r="Y75" s="9"/>
      <c r="Z75" s="11"/>
      <c r="AK75" s="11"/>
    </row>
    <row r="76" spans="2:37" ht="13.9" customHeight="1" x14ac:dyDescent="0.2">
      <c r="B76" s="1" t="s">
        <v>243</v>
      </c>
      <c r="J76" s="145"/>
      <c r="K76" s="9"/>
      <c r="L76" s="140"/>
      <c r="M76" s="19"/>
      <c r="N76" s="140"/>
      <c r="O76" s="19"/>
      <c r="P76" s="146"/>
      <c r="R76" s="145"/>
      <c r="S76" s="9"/>
      <c r="T76" s="140"/>
      <c r="U76" s="19"/>
      <c r="V76" s="140"/>
      <c r="W76" s="9"/>
      <c r="X76" s="140"/>
      <c r="Y76" s="19"/>
      <c r="Z76" s="146"/>
      <c r="AK76" s="11"/>
    </row>
    <row r="77" spans="2:37" ht="13.9" customHeight="1" thickBot="1" x14ac:dyDescent="0.25">
      <c r="J77" s="20"/>
      <c r="K77" s="21"/>
      <c r="L77" s="21"/>
      <c r="M77" s="21"/>
      <c r="N77" s="21"/>
      <c r="O77" s="21"/>
      <c r="P77" s="23"/>
      <c r="R77" s="20"/>
      <c r="S77" s="21"/>
      <c r="T77" s="21"/>
      <c r="U77" s="21"/>
      <c r="V77" s="21"/>
      <c r="W77" s="21"/>
      <c r="X77" s="21"/>
      <c r="Y77" s="27"/>
      <c r="Z77" s="101"/>
      <c r="AK77" s="11"/>
    </row>
    <row r="78" spans="2:37" ht="13.9" customHeight="1" thickBot="1" x14ac:dyDescent="0.25">
      <c r="AK78" s="11"/>
    </row>
    <row r="79" spans="2:37" ht="13.9" customHeight="1" x14ac:dyDescent="0.2">
      <c r="B79" s="48" t="s">
        <v>1477</v>
      </c>
      <c r="J79" s="245" t="s">
        <v>1304</v>
      </c>
      <c r="K79" s="246"/>
      <c r="L79" s="246"/>
      <c r="M79" s="246"/>
      <c r="N79" s="246"/>
      <c r="O79" s="246"/>
      <c r="P79" s="247"/>
      <c r="R79" s="245" t="s">
        <v>1305</v>
      </c>
      <c r="S79" s="246"/>
      <c r="T79" s="246"/>
      <c r="U79" s="246"/>
      <c r="V79" s="246"/>
      <c r="W79" s="246"/>
      <c r="X79" s="246"/>
      <c r="Y79" s="246"/>
      <c r="Z79" s="247"/>
      <c r="AK79" s="11"/>
    </row>
    <row r="80" spans="2:37" ht="13.9" customHeight="1" x14ac:dyDescent="0.2">
      <c r="J80" s="8"/>
      <c r="K80" s="9"/>
      <c r="L80" s="9"/>
      <c r="M80" s="9"/>
      <c r="N80" s="9"/>
      <c r="O80" s="9"/>
      <c r="P80" s="11"/>
      <c r="R80" s="8"/>
      <c r="S80" s="9"/>
      <c r="T80" s="9"/>
      <c r="U80" s="9"/>
      <c r="V80" s="9"/>
      <c r="W80" s="9"/>
      <c r="X80" s="9"/>
      <c r="Y80" s="25"/>
      <c r="Z80" s="62"/>
      <c r="AK80" s="11"/>
    </row>
    <row r="81" spans="2:37" ht="63" customHeight="1" x14ac:dyDescent="0.2">
      <c r="J81" s="83" t="s">
        <v>357</v>
      </c>
      <c r="K81" s="50"/>
      <c r="L81" s="50" t="s">
        <v>1465</v>
      </c>
      <c r="M81" s="50"/>
      <c r="N81" s="50" t="s">
        <v>236</v>
      </c>
      <c r="O81" s="50"/>
      <c r="P81" s="61" t="s">
        <v>237</v>
      </c>
      <c r="R81" s="83" t="s">
        <v>357</v>
      </c>
      <c r="S81" s="50"/>
      <c r="T81" s="50" t="s">
        <v>1465</v>
      </c>
      <c r="U81" s="50"/>
      <c r="V81" s="50" t="s">
        <v>356</v>
      </c>
      <c r="W81" s="50"/>
      <c r="X81" s="50" t="s">
        <v>237</v>
      </c>
      <c r="Y81" s="25"/>
      <c r="Z81" s="61" t="s">
        <v>240</v>
      </c>
      <c r="AK81" s="11"/>
    </row>
    <row r="82" spans="2:37" ht="13.9" customHeight="1" x14ac:dyDescent="0.2">
      <c r="B82" s="1" t="s">
        <v>238</v>
      </c>
      <c r="J82" s="8"/>
      <c r="K82" s="9"/>
      <c r="L82" s="9"/>
      <c r="M82" s="9"/>
      <c r="N82" s="9"/>
      <c r="O82" s="9"/>
      <c r="P82" s="11"/>
      <c r="R82" s="8"/>
      <c r="S82" s="9"/>
      <c r="T82" s="9"/>
      <c r="U82" s="9"/>
      <c r="V82" s="9"/>
      <c r="W82" s="9"/>
      <c r="X82" s="9"/>
      <c r="Y82" s="25"/>
      <c r="Z82" s="62"/>
      <c r="AH82" s="92" t="s">
        <v>1306</v>
      </c>
      <c r="AK82" s="11"/>
    </row>
    <row r="83" spans="2:37" ht="13.9" customHeight="1" x14ac:dyDescent="0.2">
      <c r="B83" s="1" t="s">
        <v>239</v>
      </c>
      <c r="J83" s="8"/>
      <c r="K83" s="9"/>
      <c r="L83" s="9"/>
      <c r="M83" s="9"/>
      <c r="N83" s="9"/>
      <c r="O83" s="9"/>
      <c r="P83" s="11"/>
      <c r="R83" s="8"/>
      <c r="S83" s="9"/>
      <c r="T83" s="9"/>
      <c r="U83" s="9"/>
      <c r="V83" s="9"/>
      <c r="W83" s="9"/>
      <c r="X83" s="9"/>
      <c r="Y83" s="25"/>
      <c r="Z83" s="62"/>
      <c r="AK83" s="11"/>
    </row>
    <row r="84" spans="2:37" ht="13.9" customHeight="1" x14ac:dyDescent="0.2">
      <c r="B84" s="1" t="s">
        <v>241</v>
      </c>
      <c r="J84" s="145"/>
      <c r="K84" s="9"/>
      <c r="L84" s="140"/>
      <c r="M84" s="19"/>
      <c r="N84" s="140"/>
      <c r="O84" s="19"/>
      <c r="P84" s="146"/>
      <c r="R84" s="145"/>
      <c r="S84" s="9"/>
      <c r="T84" s="140"/>
      <c r="U84" s="19"/>
      <c r="V84" s="140"/>
      <c r="W84" s="9"/>
      <c r="X84" s="140"/>
      <c r="Y84" s="19"/>
      <c r="Z84" s="146"/>
      <c r="AK84" s="11"/>
    </row>
    <row r="85" spans="2:37" ht="13.9" customHeight="1" x14ac:dyDescent="0.2">
      <c r="J85" s="8"/>
      <c r="K85" s="9"/>
      <c r="L85" s="9"/>
      <c r="M85" s="9"/>
      <c r="N85" s="9"/>
      <c r="O85" s="9"/>
      <c r="P85" s="11"/>
      <c r="R85" s="8"/>
      <c r="S85" s="9"/>
      <c r="T85" s="9"/>
      <c r="U85" s="9"/>
      <c r="V85" s="9"/>
      <c r="W85" s="9"/>
      <c r="X85" s="9"/>
      <c r="Y85" s="9"/>
      <c r="Z85" s="11"/>
      <c r="AK85" s="11"/>
    </row>
    <row r="86" spans="2:37" ht="13.9" customHeight="1" x14ac:dyDescent="0.2">
      <c r="B86" s="1" t="s">
        <v>242</v>
      </c>
      <c r="J86" s="145"/>
      <c r="K86" s="9"/>
      <c r="L86" s="140"/>
      <c r="M86" s="19"/>
      <c r="N86" s="140"/>
      <c r="O86" s="19"/>
      <c r="P86" s="146"/>
      <c r="R86" s="145"/>
      <c r="S86" s="9"/>
      <c r="T86" s="140"/>
      <c r="U86" s="19"/>
      <c r="V86" s="140"/>
      <c r="W86" s="9"/>
      <c r="X86" s="140"/>
      <c r="Y86" s="19"/>
      <c r="Z86" s="146"/>
      <c r="AK86" s="11"/>
    </row>
    <row r="87" spans="2:37" ht="13.9" customHeight="1" x14ac:dyDescent="0.2">
      <c r="J87" s="8"/>
      <c r="K87" s="9"/>
      <c r="L87" s="9"/>
      <c r="M87" s="9"/>
      <c r="N87" s="9"/>
      <c r="O87" s="9"/>
      <c r="P87" s="11"/>
      <c r="R87" s="8"/>
      <c r="S87" s="9"/>
      <c r="T87" s="9"/>
      <c r="U87" s="9"/>
      <c r="V87" s="9"/>
      <c r="W87" s="9"/>
      <c r="X87" s="9"/>
      <c r="Y87" s="9"/>
      <c r="Z87" s="11"/>
      <c r="AK87" s="11"/>
    </row>
    <row r="88" spans="2:37" ht="13.9" customHeight="1" x14ac:dyDescent="0.2">
      <c r="B88" s="1" t="s">
        <v>243</v>
      </c>
      <c r="J88" s="145"/>
      <c r="K88" s="9"/>
      <c r="L88" s="140"/>
      <c r="M88" s="19"/>
      <c r="N88" s="140"/>
      <c r="O88" s="19"/>
      <c r="P88" s="146"/>
      <c r="R88" s="145"/>
      <c r="S88" s="9"/>
      <c r="T88" s="140"/>
      <c r="U88" s="19"/>
      <c r="V88" s="140"/>
      <c r="W88" s="9"/>
      <c r="X88" s="140"/>
      <c r="Y88" s="19"/>
      <c r="Z88" s="146"/>
      <c r="AK88" s="11"/>
    </row>
    <row r="89" spans="2:37" ht="13.9" customHeight="1" thickBot="1" x14ac:dyDescent="0.25">
      <c r="J89" s="20"/>
      <c r="K89" s="21"/>
      <c r="L89" s="21"/>
      <c r="M89" s="21"/>
      <c r="N89" s="21"/>
      <c r="O89" s="21"/>
      <c r="P89" s="23"/>
      <c r="R89" s="20"/>
      <c r="S89" s="21"/>
      <c r="T89" s="21"/>
      <c r="U89" s="21"/>
      <c r="V89" s="21"/>
      <c r="W89" s="21"/>
      <c r="X89" s="21"/>
      <c r="Y89" s="27"/>
      <c r="Z89" s="101"/>
      <c r="AK89" s="11"/>
    </row>
    <row r="90" spans="2:37" ht="13.9" customHeight="1" x14ac:dyDescent="0.2">
      <c r="AK90" s="11"/>
    </row>
    <row r="91" spans="2:37" ht="13.9" customHeight="1" x14ac:dyDescent="0.2">
      <c r="AK91" s="11"/>
    </row>
    <row r="92" spans="2:37" ht="13.9" customHeight="1" x14ac:dyDescent="0.2">
      <c r="B92" s="1" t="s">
        <v>251</v>
      </c>
      <c r="AH92" s="92" t="s">
        <v>1307</v>
      </c>
      <c r="AK92" s="11"/>
    </row>
    <row r="93" spans="2:37" ht="13.9" customHeight="1" x14ac:dyDescent="0.2">
      <c r="AK93" s="11"/>
    </row>
    <row r="94" spans="2:37" ht="54" customHeight="1" x14ac:dyDescent="0.2">
      <c r="J94" s="251"/>
      <c r="K94" s="252"/>
      <c r="L94" s="252"/>
      <c r="M94" s="252"/>
      <c r="N94" s="252"/>
      <c r="O94" s="252"/>
      <c r="P94" s="252"/>
      <c r="Q94" s="252"/>
      <c r="R94" s="252"/>
      <c r="S94" s="252"/>
      <c r="T94" s="252"/>
      <c r="U94" s="252"/>
      <c r="V94" s="252"/>
      <c r="W94" s="252"/>
      <c r="X94" s="252"/>
      <c r="Y94" s="252"/>
      <c r="Z94" s="252"/>
      <c r="AA94" s="252"/>
      <c r="AB94" s="252"/>
      <c r="AC94" s="252"/>
      <c r="AD94" s="252"/>
      <c r="AE94" s="252"/>
      <c r="AF94" s="253"/>
      <c r="AK94" s="11"/>
    </row>
    <row r="95" spans="2:37" ht="13.9" customHeight="1" x14ac:dyDescent="0.2">
      <c r="AK95" s="11"/>
    </row>
    <row r="96" spans="2:37" ht="13.9" customHeight="1" x14ac:dyDescent="0.2">
      <c r="AK96" s="11"/>
    </row>
    <row r="97" spans="2:37" ht="13.9" customHeight="1" x14ac:dyDescent="0.2">
      <c r="B97" s="1" t="s">
        <v>502</v>
      </c>
      <c r="AH97" s="92" t="s">
        <v>1308</v>
      </c>
      <c r="AK97" s="11"/>
    </row>
    <row r="98" spans="2:37" ht="13.9" customHeight="1" x14ac:dyDescent="0.2">
      <c r="AK98" s="11"/>
    </row>
    <row r="99" spans="2:37" ht="54" customHeight="1" x14ac:dyDescent="0.2">
      <c r="J99" s="251"/>
      <c r="K99" s="252"/>
      <c r="L99" s="252"/>
      <c r="M99" s="252"/>
      <c r="N99" s="252"/>
      <c r="O99" s="252"/>
      <c r="P99" s="252"/>
      <c r="Q99" s="252"/>
      <c r="R99" s="252"/>
      <c r="S99" s="252"/>
      <c r="T99" s="252"/>
      <c r="U99" s="252"/>
      <c r="V99" s="252"/>
      <c r="W99" s="252"/>
      <c r="X99" s="252"/>
      <c r="Y99" s="252"/>
      <c r="Z99" s="252"/>
      <c r="AA99" s="252"/>
      <c r="AB99" s="252"/>
      <c r="AC99" s="252"/>
      <c r="AD99" s="252"/>
      <c r="AE99" s="252"/>
      <c r="AF99" s="253"/>
      <c r="AK99" s="11"/>
    </row>
    <row r="100" spans="2:37" ht="12.75" customHeight="1" x14ac:dyDescent="0.2">
      <c r="AK100" s="11"/>
    </row>
    <row r="101" spans="2:37" ht="13.9" customHeight="1" x14ac:dyDescent="0.2">
      <c r="AK101" s="11"/>
    </row>
    <row r="102" spans="2:37" ht="13.9" customHeight="1" x14ac:dyDescent="0.2">
      <c r="B102" s="49" t="s">
        <v>1294</v>
      </c>
      <c r="AH102" s="92" t="s">
        <v>287</v>
      </c>
      <c r="AK102" s="11"/>
    </row>
    <row r="103" spans="2:37" ht="13.9" customHeight="1" x14ac:dyDescent="0.2">
      <c r="H103" s="2" t="s">
        <v>99</v>
      </c>
      <c r="J103" s="1" t="s">
        <v>231</v>
      </c>
      <c r="N103" s="1" t="s">
        <v>234</v>
      </c>
      <c r="AK103" s="11"/>
    </row>
    <row r="104" spans="2:37" ht="13.9" customHeight="1" x14ac:dyDescent="0.2">
      <c r="J104" s="1" t="s">
        <v>194</v>
      </c>
      <c r="N104" s="1" t="s">
        <v>233</v>
      </c>
      <c r="AK104" s="11"/>
    </row>
    <row r="105" spans="2:37" ht="15" customHeight="1" x14ac:dyDescent="0.2">
      <c r="J105" s="1" t="s">
        <v>191</v>
      </c>
      <c r="N105" s="1" t="s">
        <v>232</v>
      </c>
      <c r="AK105" s="11"/>
    </row>
    <row r="106" spans="2:37" ht="13.9" customHeight="1" x14ac:dyDescent="0.2">
      <c r="J106" s="1" t="s">
        <v>276</v>
      </c>
      <c r="N106" s="1" t="s">
        <v>277</v>
      </c>
      <c r="AK106" s="11"/>
    </row>
    <row r="107" spans="2:37" ht="13.9" customHeight="1" thickBot="1" x14ac:dyDescent="0.25">
      <c r="AK107" s="11"/>
    </row>
    <row r="108" spans="2:37" ht="13.9" customHeight="1" x14ac:dyDescent="0.2">
      <c r="J108" s="254" t="s">
        <v>185</v>
      </c>
      <c r="K108" s="255"/>
      <c r="L108" s="255"/>
      <c r="M108" s="255"/>
      <c r="N108" s="256"/>
      <c r="R108" s="254" t="s">
        <v>188</v>
      </c>
      <c r="S108" s="255"/>
      <c r="T108" s="255"/>
      <c r="U108" s="255"/>
      <c r="V108" s="256"/>
      <c r="Z108" s="254" t="s">
        <v>189</v>
      </c>
      <c r="AA108" s="255"/>
      <c r="AB108" s="255"/>
      <c r="AC108" s="255"/>
      <c r="AD108" s="256"/>
      <c r="AK108" s="11"/>
    </row>
    <row r="109" spans="2:37" ht="13.9" customHeight="1" x14ac:dyDescent="0.2">
      <c r="J109" s="95"/>
      <c r="K109" s="96"/>
      <c r="L109" s="96"/>
      <c r="M109" s="96"/>
      <c r="N109" s="62"/>
      <c r="R109" s="95"/>
      <c r="S109" s="96"/>
      <c r="T109" s="96"/>
      <c r="U109" s="96"/>
      <c r="V109" s="62"/>
      <c r="Z109" s="95"/>
      <c r="AA109" s="96"/>
      <c r="AB109" s="96"/>
      <c r="AC109" s="96"/>
      <c r="AD109" s="62"/>
      <c r="AK109" s="11"/>
    </row>
    <row r="110" spans="2:37" ht="63.75" x14ac:dyDescent="0.2">
      <c r="J110" s="97" t="s">
        <v>187</v>
      </c>
      <c r="K110" s="41"/>
      <c r="L110" s="106" t="s">
        <v>302</v>
      </c>
      <c r="M110" s="102"/>
      <c r="N110" s="103" t="s">
        <v>275</v>
      </c>
      <c r="O110" s="40"/>
      <c r="R110" s="97" t="s">
        <v>187</v>
      </c>
      <c r="S110" s="41"/>
      <c r="T110" s="106" t="s">
        <v>302</v>
      </c>
      <c r="U110" s="102"/>
      <c r="V110" s="103" t="s">
        <v>275</v>
      </c>
      <c r="W110" s="38"/>
      <c r="Z110" s="97" t="s">
        <v>187</v>
      </c>
      <c r="AA110" s="41"/>
      <c r="AB110" s="106" t="s">
        <v>302</v>
      </c>
      <c r="AC110" s="102"/>
      <c r="AD110" s="103" t="s">
        <v>275</v>
      </c>
      <c r="AK110" s="11"/>
    </row>
    <row r="111" spans="2:37" ht="13.9" customHeight="1" x14ac:dyDescent="0.2">
      <c r="J111" s="85"/>
      <c r="K111" s="19"/>
      <c r="L111" s="19"/>
      <c r="M111" s="19"/>
      <c r="N111" s="99"/>
      <c r="R111" s="85"/>
      <c r="S111" s="19"/>
      <c r="T111" s="19"/>
      <c r="U111" s="102"/>
      <c r="V111" s="99"/>
      <c r="Z111" s="85"/>
      <c r="AA111" s="19"/>
      <c r="AB111" s="19"/>
      <c r="AC111" s="102"/>
      <c r="AD111" s="99"/>
      <c r="AK111" s="11"/>
    </row>
    <row r="112" spans="2:37" ht="13.9" customHeight="1" x14ac:dyDescent="0.2">
      <c r="B112" s="1" t="s">
        <v>195</v>
      </c>
      <c r="J112" s="145"/>
      <c r="K112" s="19"/>
      <c r="L112" s="140"/>
      <c r="M112" s="19"/>
      <c r="N112" s="146"/>
      <c r="R112" s="145"/>
      <c r="S112" s="19"/>
      <c r="T112" s="140"/>
      <c r="U112" s="19"/>
      <c r="V112" s="146"/>
      <c r="Z112" s="145"/>
      <c r="AA112" s="19"/>
      <c r="AB112" s="140"/>
      <c r="AC112" s="19"/>
      <c r="AD112" s="146"/>
      <c r="AK112" s="11"/>
    </row>
    <row r="113" spans="1:42" ht="13.9" customHeight="1" x14ac:dyDescent="0.2">
      <c r="J113" s="85"/>
      <c r="K113" s="19"/>
      <c r="L113" s="19"/>
      <c r="M113" s="19"/>
      <c r="N113" s="99"/>
      <c r="R113" s="85"/>
      <c r="S113" s="19"/>
      <c r="T113" s="19"/>
      <c r="U113" s="19"/>
      <c r="V113" s="99"/>
      <c r="Z113" s="85"/>
      <c r="AA113" s="19"/>
      <c r="AB113" s="19"/>
      <c r="AC113" s="19"/>
      <c r="AD113" s="99"/>
      <c r="AK113" s="11"/>
    </row>
    <row r="114" spans="1:42" ht="13.9" customHeight="1" x14ac:dyDescent="0.2">
      <c r="A114" s="8"/>
      <c r="B114" s="1" t="s">
        <v>196</v>
      </c>
      <c r="C114" s="9"/>
      <c r="D114" s="9"/>
      <c r="E114" s="9"/>
      <c r="F114" s="9"/>
      <c r="G114" s="9"/>
      <c r="H114" s="9"/>
      <c r="I114" s="9"/>
      <c r="J114" s="145"/>
      <c r="K114" s="19"/>
      <c r="L114" s="140"/>
      <c r="M114" s="19"/>
      <c r="N114" s="146"/>
      <c r="R114" s="145"/>
      <c r="S114" s="19"/>
      <c r="T114" s="140"/>
      <c r="U114" s="19"/>
      <c r="V114" s="146"/>
      <c r="Z114" s="145"/>
      <c r="AA114" s="19"/>
      <c r="AB114" s="140"/>
      <c r="AC114" s="19"/>
      <c r="AD114" s="146"/>
      <c r="AG114" s="19"/>
      <c r="AH114" s="19"/>
      <c r="AI114" s="19"/>
      <c r="AK114" s="11"/>
    </row>
    <row r="115" spans="1:42" ht="13.9" customHeight="1" x14ac:dyDescent="0.2">
      <c r="J115" s="85"/>
      <c r="K115" s="19"/>
      <c r="L115" s="19"/>
      <c r="M115" s="19"/>
      <c r="N115" s="99"/>
      <c r="R115" s="85"/>
      <c r="S115" s="19"/>
      <c r="T115" s="19"/>
      <c r="U115" s="19"/>
      <c r="V115" s="99"/>
      <c r="Z115" s="85"/>
      <c r="AA115" s="19"/>
      <c r="AB115" s="19"/>
      <c r="AC115" s="19"/>
      <c r="AD115" s="99"/>
      <c r="AK115" s="11"/>
    </row>
    <row r="116" spans="1:42" x14ac:dyDescent="0.2">
      <c r="A116" s="8"/>
      <c r="B116" s="1" t="s">
        <v>266</v>
      </c>
      <c r="C116" s="9"/>
      <c r="D116" s="9"/>
      <c r="E116" s="9"/>
      <c r="F116" s="9"/>
      <c r="G116" s="9"/>
      <c r="H116" s="9"/>
      <c r="I116" s="9"/>
      <c r="J116" s="145"/>
      <c r="K116" s="19"/>
      <c r="L116" s="140"/>
      <c r="M116" s="19"/>
      <c r="N116" s="146"/>
      <c r="R116" s="145"/>
      <c r="S116" s="19"/>
      <c r="T116" s="140"/>
      <c r="U116" s="19"/>
      <c r="V116" s="146"/>
      <c r="Z116" s="145"/>
      <c r="AA116" s="19"/>
      <c r="AB116" s="140"/>
      <c r="AC116" s="19"/>
      <c r="AD116" s="146"/>
      <c r="AG116" s="19"/>
      <c r="AH116" s="19"/>
      <c r="AI116" s="19"/>
      <c r="AK116" s="11"/>
    </row>
    <row r="117" spans="1:42" ht="13.9" customHeight="1" thickBot="1" x14ac:dyDescent="0.25">
      <c r="A117" s="8"/>
      <c r="J117" s="86"/>
      <c r="K117" s="89"/>
      <c r="L117" s="89"/>
      <c r="M117" s="89"/>
      <c r="N117" s="104"/>
      <c r="R117" s="86"/>
      <c r="S117" s="89"/>
      <c r="T117" s="89"/>
      <c r="U117" s="89"/>
      <c r="V117" s="104"/>
      <c r="Y117" s="1"/>
      <c r="Z117" s="86"/>
      <c r="AA117" s="89"/>
      <c r="AB117" s="89"/>
      <c r="AC117" s="89"/>
      <c r="AD117" s="104"/>
      <c r="AE117" s="1"/>
      <c r="AF117" s="1"/>
      <c r="AK117" s="11"/>
    </row>
    <row r="118" spans="1:42" ht="13.9" customHeight="1" x14ac:dyDescent="0.2">
      <c r="A118" s="8"/>
      <c r="J118" s="19"/>
      <c r="K118" s="19"/>
      <c r="L118" s="19"/>
      <c r="M118" s="19"/>
      <c r="N118" s="19"/>
      <c r="O118" s="19"/>
      <c r="P118" s="19"/>
      <c r="R118" s="19"/>
      <c r="S118" s="19"/>
      <c r="T118" s="19"/>
      <c r="U118" s="19"/>
      <c r="V118" s="19"/>
      <c r="W118" s="19"/>
      <c r="X118" s="19"/>
      <c r="Y118" s="1"/>
      <c r="Z118" s="19"/>
      <c r="AA118" s="19"/>
      <c r="AB118" s="19"/>
      <c r="AD118" s="19"/>
      <c r="AE118" s="19"/>
      <c r="AF118" s="19"/>
      <c r="AK118" s="11"/>
    </row>
    <row r="119" spans="1:42" ht="13.9" customHeight="1" x14ac:dyDescent="0.2">
      <c r="A119" s="8"/>
      <c r="J119" s="19"/>
      <c r="K119" s="19"/>
      <c r="L119" s="19"/>
      <c r="M119" s="19"/>
      <c r="N119" s="19"/>
      <c r="O119" s="19"/>
      <c r="P119" s="19"/>
      <c r="R119" s="19"/>
      <c r="S119" s="19"/>
      <c r="T119" s="19"/>
      <c r="U119" s="19"/>
      <c r="V119" s="19"/>
      <c r="W119" s="19"/>
      <c r="X119" s="19"/>
      <c r="Y119" s="1"/>
      <c r="Z119" s="19"/>
      <c r="AA119" s="19"/>
      <c r="AB119" s="19"/>
      <c r="AD119" s="19"/>
      <c r="AE119" s="19"/>
      <c r="AF119" s="19"/>
      <c r="AK119" s="11"/>
    </row>
    <row r="120" spans="1:42" ht="13.9" customHeight="1" x14ac:dyDescent="0.2">
      <c r="A120" s="8"/>
      <c r="B120" s="49" t="s">
        <v>1295</v>
      </c>
      <c r="J120" s="19"/>
      <c r="K120" s="19"/>
      <c r="L120" s="19"/>
      <c r="M120" s="19"/>
      <c r="N120" s="19"/>
      <c r="O120" s="19"/>
      <c r="P120" s="19"/>
      <c r="R120" s="19"/>
      <c r="S120" s="19"/>
      <c r="T120" s="19"/>
      <c r="U120" s="19"/>
      <c r="V120" s="19"/>
      <c r="W120" s="19"/>
      <c r="X120" s="19"/>
      <c r="Y120" s="1"/>
      <c r="Z120" s="19"/>
      <c r="AA120" s="19"/>
      <c r="AB120" s="19"/>
      <c r="AC120" s="19"/>
      <c r="AD120" s="19"/>
      <c r="AE120" s="19"/>
      <c r="AF120" s="19"/>
      <c r="AH120" s="92" t="s">
        <v>288</v>
      </c>
      <c r="AK120" s="11"/>
      <c r="AP120" s="10"/>
    </row>
    <row r="121" spans="1:42" ht="13.9" customHeight="1" x14ac:dyDescent="0.2">
      <c r="A121" s="8"/>
      <c r="J121" s="19"/>
      <c r="K121" s="19"/>
      <c r="L121" s="19"/>
      <c r="M121" s="19"/>
      <c r="N121" s="19"/>
      <c r="O121" s="19"/>
      <c r="P121" s="19"/>
      <c r="R121" s="19"/>
      <c r="S121" s="19"/>
      <c r="T121" s="19"/>
      <c r="U121" s="19"/>
      <c r="V121" s="19"/>
      <c r="W121" s="19"/>
      <c r="X121" s="19"/>
      <c r="Y121" s="1"/>
      <c r="Z121" s="19"/>
      <c r="AA121" s="19"/>
      <c r="AB121" s="19"/>
      <c r="AC121" s="19"/>
      <c r="AD121" s="19"/>
      <c r="AE121" s="19"/>
      <c r="AF121" s="19"/>
      <c r="AK121" s="11"/>
    </row>
    <row r="122" spans="1:42" ht="63.75" x14ac:dyDescent="0.2">
      <c r="A122" s="8"/>
      <c r="J122" s="50" t="s">
        <v>252</v>
      </c>
      <c r="K122" s="96"/>
      <c r="L122" s="50" t="s">
        <v>358</v>
      </c>
      <c r="N122" s="50" t="s">
        <v>253</v>
      </c>
      <c r="O122" s="50"/>
      <c r="P122" s="50" t="s">
        <v>254</v>
      </c>
      <c r="Q122" s="50"/>
      <c r="R122" s="50" t="s">
        <v>255</v>
      </c>
      <c r="S122" s="57"/>
      <c r="T122" s="50" t="s">
        <v>256</v>
      </c>
      <c r="U122" s="50"/>
      <c r="V122" s="50" t="s">
        <v>257</v>
      </c>
      <c r="W122" s="50"/>
      <c r="X122" s="50" t="s">
        <v>258</v>
      </c>
      <c r="Y122" s="50"/>
      <c r="Z122" s="50" t="s">
        <v>259</v>
      </c>
      <c r="AA122" s="65"/>
      <c r="AB122" s="65"/>
      <c r="AC122" s="19"/>
      <c r="AD122" s="19"/>
      <c r="AE122" s="19"/>
      <c r="AF122" s="19"/>
      <c r="AK122" s="11"/>
      <c r="AP122" s="105"/>
    </row>
    <row r="123" spans="1:42" ht="13.9" customHeight="1" x14ac:dyDescent="0.2">
      <c r="A123" s="8"/>
      <c r="J123" s="19"/>
      <c r="K123" s="19"/>
      <c r="L123" s="19"/>
      <c r="N123" s="19"/>
      <c r="O123" s="19"/>
      <c r="P123" s="19"/>
      <c r="Q123" s="19"/>
      <c r="R123" s="19"/>
      <c r="T123" s="19"/>
      <c r="U123" s="19"/>
      <c r="V123" s="19"/>
      <c r="W123" s="19"/>
      <c r="X123" s="19"/>
      <c r="Y123" s="19"/>
      <c r="Z123" s="19"/>
      <c r="AA123" s="19"/>
      <c r="AB123" s="19"/>
      <c r="AC123" s="19"/>
      <c r="AD123" s="19"/>
      <c r="AE123" s="19"/>
      <c r="AF123" s="19"/>
      <c r="AK123" s="11"/>
      <c r="AP123" s="10"/>
    </row>
    <row r="124" spans="1:42" ht="13.9" customHeight="1" x14ac:dyDescent="0.2">
      <c r="A124" s="8"/>
      <c r="J124" s="19"/>
      <c r="K124" s="19"/>
      <c r="L124" s="19"/>
      <c r="N124" s="19"/>
      <c r="O124" s="19"/>
      <c r="P124" s="19"/>
      <c r="Q124" s="19"/>
      <c r="R124" s="19"/>
      <c r="T124" s="19"/>
      <c r="U124" s="19"/>
      <c r="V124" s="19"/>
      <c r="W124" s="19"/>
      <c r="X124" s="19"/>
      <c r="Y124" s="19"/>
      <c r="Z124" s="1"/>
      <c r="AA124" s="19"/>
      <c r="AB124" s="19"/>
      <c r="AC124" s="19"/>
      <c r="AD124" s="19"/>
      <c r="AE124" s="19"/>
      <c r="AF124" s="19"/>
      <c r="AK124" s="11"/>
      <c r="AP124" s="76"/>
    </row>
    <row r="125" spans="1:42" ht="13.9" customHeight="1" x14ac:dyDescent="0.2">
      <c r="A125" s="8"/>
      <c r="B125" s="1" t="s">
        <v>187</v>
      </c>
      <c r="J125" s="140"/>
      <c r="K125" s="19"/>
      <c r="L125" s="140"/>
      <c r="N125" s="140"/>
      <c r="O125" s="19"/>
      <c r="P125" s="140"/>
      <c r="Q125" s="19"/>
      <c r="R125" s="140"/>
      <c r="T125" s="140"/>
      <c r="U125" s="19"/>
      <c r="V125" s="140"/>
      <c r="W125" s="19"/>
      <c r="X125" s="140"/>
      <c r="Y125" s="19"/>
      <c r="Z125" s="140"/>
      <c r="AA125" s="19"/>
      <c r="AB125" s="19"/>
      <c r="AC125" s="19"/>
      <c r="AD125" s="19"/>
      <c r="AE125" s="19"/>
      <c r="AF125" s="19"/>
      <c r="AK125" s="11"/>
      <c r="AP125" s="96"/>
    </row>
    <row r="126" spans="1:42" ht="13.9" customHeight="1" x14ac:dyDescent="0.2">
      <c r="A126" s="8"/>
      <c r="J126" s="19"/>
      <c r="K126" s="19"/>
      <c r="L126" s="19"/>
      <c r="N126" s="19"/>
      <c r="O126" s="19"/>
      <c r="P126" s="19"/>
      <c r="Q126" s="19"/>
      <c r="R126" s="19"/>
      <c r="T126" s="19"/>
      <c r="U126" s="19"/>
      <c r="V126" s="19"/>
      <c r="W126" s="19"/>
      <c r="X126" s="19"/>
      <c r="Y126" s="19"/>
      <c r="Z126" s="19"/>
      <c r="AA126" s="19"/>
      <c r="AB126" s="19"/>
      <c r="AC126" s="19"/>
      <c r="AD126" s="19"/>
      <c r="AE126" s="19"/>
      <c r="AF126" s="19"/>
      <c r="AK126" s="11"/>
      <c r="AP126" s="96"/>
    </row>
    <row r="127" spans="1:42" ht="13.9" customHeight="1" x14ac:dyDescent="0.2">
      <c r="A127" s="8"/>
      <c r="B127" s="1" t="s">
        <v>185</v>
      </c>
      <c r="J127" s="140"/>
      <c r="K127" s="19"/>
      <c r="L127" s="140"/>
      <c r="N127" s="140"/>
      <c r="O127" s="19"/>
      <c r="P127" s="140"/>
      <c r="Q127" s="19"/>
      <c r="R127" s="140"/>
      <c r="T127" s="140"/>
      <c r="U127" s="19"/>
      <c r="V127" s="140"/>
      <c r="W127" s="19"/>
      <c r="X127" s="140"/>
      <c r="Y127" s="19"/>
      <c r="Z127" s="140"/>
      <c r="AA127" s="19"/>
      <c r="AB127" s="19"/>
      <c r="AC127" s="19"/>
      <c r="AD127" s="19"/>
      <c r="AE127" s="19"/>
      <c r="AF127" s="19"/>
      <c r="AK127" s="11"/>
      <c r="AP127" s="96"/>
    </row>
    <row r="128" spans="1:42" ht="15" customHeight="1" x14ac:dyDescent="0.2">
      <c r="A128" s="8"/>
      <c r="J128" s="19"/>
      <c r="K128" s="19"/>
      <c r="L128" s="19"/>
      <c r="N128" s="19"/>
      <c r="O128" s="19"/>
      <c r="P128" s="19"/>
      <c r="Q128" s="19"/>
      <c r="R128" s="19"/>
      <c r="T128" s="19"/>
      <c r="U128" s="19"/>
      <c r="V128" s="19"/>
      <c r="W128" s="19"/>
      <c r="X128" s="19"/>
      <c r="Y128" s="19"/>
      <c r="Z128" s="19"/>
      <c r="AA128" s="19"/>
      <c r="AB128" s="19"/>
      <c r="AC128" s="19"/>
      <c r="AD128" s="19"/>
      <c r="AE128" s="19"/>
      <c r="AF128" s="19"/>
      <c r="AK128" s="11"/>
      <c r="AP128" s="96"/>
    </row>
    <row r="129" spans="1:42" ht="13.9" customHeight="1" x14ac:dyDescent="0.2">
      <c r="A129" s="8"/>
      <c r="B129" s="1" t="s">
        <v>188</v>
      </c>
      <c r="J129" s="140"/>
      <c r="K129" s="19"/>
      <c r="L129" s="140"/>
      <c r="N129" s="140"/>
      <c r="O129" s="19"/>
      <c r="P129" s="140"/>
      <c r="Q129" s="19"/>
      <c r="R129" s="140"/>
      <c r="T129" s="140"/>
      <c r="U129" s="19"/>
      <c r="V129" s="140"/>
      <c r="W129" s="19"/>
      <c r="X129" s="140"/>
      <c r="Y129" s="19"/>
      <c r="Z129" s="140"/>
      <c r="AA129" s="19"/>
      <c r="AB129" s="19"/>
      <c r="AC129" s="19"/>
      <c r="AD129" s="19"/>
      <c r="AE129" s="19"/>
      <c r="AF129" s="19"/>
      <c r="AK129" s="11"/>
      <c r="AP129" s="96"/>
    </row>
    <row r="130" spans="1:42" ht="13.9" customHeight="1" x14ac:dyDescent="0.2">
      <c r="A130" s="8"/>
      <c r="J130" s="19"/>
      <c r="K130" s="19"/>
      <c r="L130" s="19"/>
      <c r="N130" s="19"/>
      <c r="O130" s="19"/>
      <c r="P130" s="19"/>
      <c r="Q130" s="19"/>
      <c r="R130" s="19"/>
      <c r="T130" s="19"/>
      <c r="U130" s="19"/>
      <c r="V130" s="19"/>
      <c r="W130" s="19"/>
      <c r="X130" s="19"/>
      <c r="Y130" s="19"/>
      <c r="Z130" s="19"/>
      <c r="AA130" s="19"/>
      <c r="AB130" s="19"/>
      <c r="AC130" s="19"/>
      <c r="AD130" s="19"/>
      <c r="AE130" s="19"/>
      <c r="AF130" s="19"/>
      <c r="AK130" s="11"/>
      <c r="AP130" s="96"/>
    </row>
    <row r="131" spans="1:42" ht="13.9" customHeight="1" x14ac:dyDescent="0.2">
      <c r="A131" s="8"/>
      <c r="B131" s="1" t="s">
        <v>189</v>
      </c>
      <c r="J131" s="140"/>
      <c r="K131" s="19"/>
      <c r="L131" s="140"/>
      <c r="N131" s="140"/>
      <c r="O131" s="19"/>
      <c r="P131" s="140"/>
      <c r="Q131" s="19"/>
      <c r="R131" s="140"/>
      <c r="T131" s="140"/>
      <c r="U131" s="19"/>
      <c r="V131" s="140"/>
      <c r="W131" s="19"/>
      <c r="X131" s="140"/>
      <c r="Y131" s="19"/>
      <c r="Z131" s="140"/>
      <c r="AA131" s="19"/>
      <c r="AB131" s="19"/>
      <c r="AC131" s="19"/>
      <c r="AD131" s="19"/>
      <c r="AE131" s="19"/>
      <c r="AF131" s="19"/>
      <c r="AK131" s="11"/>
      <c r="AP131" s="96"/>
    </row>
    <row r="132" spans="1:42" ht="13.9" customHeight="1" x14ac:dyDescent="0.2">
      <c r="A132" s="8"/>
      <c r="J132" s="19"/>
      <c r="K132" s="19"/>
      <c r="L132" s="19"/>
      <c r="M132" s="19"/>
      <c r="N132" s="19"/>
      <c r="O132" s="19"/>
      <c r="P132" s="19"/>
      <c r="R132" s="19"/>
      <c r="S132" s="19"/>
      <c r="T132" s="19"/>
      <c r="U132" s="19"/>
      <c r="V132" s="19"/>
      <c r="W132" s="19"/>
      <c r="X132" s="19"/>
      <c r="Y132" s="1"/>
      <c r="Z132" s="19"/>
      <c r="AA132" s="19"/>
      <c r="AB132" s="19"/>
      <c r="AC132" s="19"/>
      <c r="AD132" s="19"/>
      <c r="AE132" s="19"/>
      <c r="AF132" s="19"/>
      <c r="AK132" s="11"/>
      <c r="AP132" s="96"/>
    </row>
    <row r="133" spans="1:42" ht="13.9" customHeight="1" x14ac:dyDescent="0.2">
      <c r="A133" s="8"/>
      <c r="J133" s="19"/>
      <c r="K133" s="19"/>
      <c r="L133" s="19"/>
      <c r="M133" s="19"/>
      <c r="N133" s="19"/>
      <c r="O133" s="19"/>
      <c r="P133" s="19"/>
      <c r="R133" s="19"/>
      <c r="S133" s="19"/>
      <c r="T133" s="19"/>
      <c r="U133" s="19"/>
      <c r="V133" s="19"/>
      <c r="W133" s="19"/>
      <c r="X133" s="19"/>
      <c r="Y133" s="1"/>
      <c r="Z133" s="19"/>
      <c r="AA133" s="19"/>
      <c r="AB133" s="19"/>
      <c r="AC133" s="19"/>
      <c r="AD133" s="19"/>
      <c r="AE133" s="19"/>
      <c r="AF133" s="19"/>
      <c r="AK133" s="11"/>
      <c r="AP133" s="96"/>
    </row>
    <row r="134" spans="1:42" ht="13.9" customHeight="1" x14ac:dyDescent="0.2">
      <c r="A134" s="8"/>
      <c r="J134" s="19"/>
      <c r="K134" s="19"/>
      <c r="L134" s="19"/>
      <c r="M134" s="19"/>
      <c r="N134" s="19"/>
      <c r="O134" s="19"/>
      <c r="P134" s="19"/>
      <c r="R134" s="19"/>
      <c r="S134" s="19"/>
      <c r="T134" s="19"/>
      <c r="U134" s="19"/>
      <c r="V134" s="19"/>
      <c r="W134" s="19"/>
      <c r="X134" s="19"/>
      <c r="Y134" s="1"/>
      <c r="Z134" s="19"/>
      <c r="AA134" s="19"/>
      <c r="AB134" s="19"/>
      <c r="AC134" s="19"/>
      <c r="AD134" s="19"/>
      <c r="AE134" s="19"/>
      <c r="AF134" s="19"/>
      <c r="AK134" s="11"/>
      <c r="AP134" s="96"/>
    </row>
    <row r="135" spans="1:42" ht="13.9" customHeight="1" x14ac:dyDescent="0.2">
      <c r="A135" s="8"/>
      <c r="B135" s="49" t="s">
        <v>1296</v>
      </c>
      <c r="J135" s="19"/>
      <c r="K135" s="19"/>
      <c r="L135" s="19"/>
      <c r="M135" s="19"/>
      <c r="N135" s="19"/>
      <c r="O135" s="19"/>
      <c r="P135" s="19"/>
      <c r="R135" s="19"/>
      <c r="S135" s="19"/>
      <c r="T135" s="19"/>
      <c r="U135" s="19"/>
      <c r="V135" s="19"/>
      <c r="W135" s="19"/>
      <c r="X135" s="19"/>
      <c r="Y135" s="1"/>
      <c r="Z135" s="19"/>
      <c r="AA135" s="19"/>
      <c r="AB135" s="19"/>
      <c r="AC135" s="19"/>
      <c r="AD135" s="19"/>
      <c r="AE135" s="19"/>
      <c r="AF135" s="19"/>
      <c r="AH135" s="92" t="s">
        <v>1297</v>
      </c>
      <c r="AK135" s="11"/>
      <c r="AP135" s="96"/>
    </row>
    <row r="136" spans="1:42" ht="126.75" customHeight="1" x14ac:dyDescent="0.2">
      <c r="A136" s="8"/>
      <c r="J136" s="212"/>
      <c r="K136" s="213"/>
      <c r="L136" s="213"/>
      <c r="M136" s="213"/>
      <c r="N136" s="213"/>
      <c r="O136" s="213"/>
      <c r="P136" s="213"/>
      <c r="Q136" s="213"/>
      <c r="R136" s="213"/>
      <c r="S136" s="213"/>
      <c r="T136" s="213"/>
      <c r="U136" s="213"/>
      <c r="V136" s="213"/>
      <c r="W136" s="213"/>
      <c r="X136" s="213"/>
      <c r="Y136" s="213"/>
      <c r="Z136" s="213"/>
      <c r="AA136" s="213"/>
      <c r="AB136" s="213"/>
      <c r="AC136" s="213"/>
      <c r="AD136" s="213"/>
      <c r="AE136" s="213"/>
      <c r="AF136" s="214"/>
      <c r="AK136" s="11"/>
      <c r="AP136" s="96"/>
    </row>
    <row r="137" spans="1:42" ht="13.9" customHeight="1" x14ac:dyDescent="0.2">
      <c r="A137" s="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K137" s="11"/>
      <c r="AP137" s="96"/>
    </row>
    <row r="138" spans="1:42" ht="13.9" customHeight="1" thickBot="1" x14ac:dyDescent="0.25">
      <c r="A138" s="20"/>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7"/>
      <c r="Z138" s="22"/>
      <c r="AA138" s="22"/>
      <c r="AB138" s="22"/>
      <c r="AC138" s="22"/>
      <c r="AD138" s="22"/>
      <c r="AE138" s="22"/>
      <c r="AF138" s="22"/>
      <c r="AG138" s="22"/>
      <c r="AH138" s="22"/>
      <c r="AI138" s="22"/>
      <c r="AJ138" s="22"/>
      <c r="AK138" s="23"/>
      <c r="AP138" s="96"/>
    </row>
    <row r="139" spans="1:42" ht="13.9" customHeight="1" x14ac:dyDescent="0.2">
      <c r="AP139" s="96"/>
    </row>
    <row r="140" spans="1:42" ht="13.9" customHeight="1" x14ac:dyDescent="0.2">
      <c r="AP140" s="96"/>
    </row>
    <row r="141" spans="1:42" ht="13.9" customHeight="1" x14ac:dyDescent="0.2">
      <c r="AP141" s="74"/>
    </row>
    <row r="142" spans="1:42" ht="112.5" customHeight="1" x14ac:dyDescent="0.2">
      <c r="AP142" s="74"/>
    </row>
    <row r="143" spans="1:42" ht="13.9" customHeight="1" x14ac:dyDescent="0.2">
      <c r="AP143" s="74"/>
    </row>
    <row r="144" spans="1:42" ht="13.9" customHeight="1" x14ac:dyDescent="0.2"/>
  </sheetData>
  <sheetProtection algorithmName="SHA-512" hashValue="ExgJwh1gU1nLV0vGHuNAXvp4mnkCpVPYqEBfSoHrUA5bawUM72rozcCA+PiMrSGiIFouT+aSDsVfbAj3FnVpXQ==" saltValue="w93OCxUUm2szE2uXRZVfoQ==" spinCount="100000" sheet="1" objects="1" scenarios="1"/>
  <protectedRanges>
    <protectedRange sqref="H7" name="CoInfo"/>
    <protectedRange sqref="X12 J25 P25 L25 N25 R25 X25 T25 V25 Z25 AF25 AB25 AD25 L31 N31 T31 V31 AB31 AD31 J33 P33 L33 N33 R33 X33 T33 V33 Z33 AF33 AB33 AD33 J35 P35 L35 N35 R35 X35 T35 V35 Z35 AF35 AB35 AD35 J37 P37 L37 N37 R37 X37 T37 V37 Z37 AF37 AB37 AD37 J29 L29 N29 P29 R29 T29 V29 X29 Z29 AB29 AD29 AF29 J60 L60 P60 N60 J62 L62 P62 N62 J64 L64 P64 N64 R60 T60 V60 R62 T62 V62 R64 T64 V64 Z60 X60 Z62 X62 Z64 X64 J72 L72 P72 N72 J74 L74 P74 N74 J76 L76 P76 N76 R72 T72 V72 R74 T74 V74 R76 T76 V76 Z72 X72 Z74 X74 Z76 X76 J84 L84 P84 N84 J86 L86 P86 N86 J88 L88 P88 N88 R84 T84 V84 R86 T86 V86 R88 T88 V88 Z84 X84 Z86 X86 Z88 X88 J125 L125 N125 P125 R125 T125 V125 X125 Z125 J127 L127 N127 P127 R127 T127 V127 X127 Z127 J129 L129 N129 P129 R129 T129 V129 X129 Z129 J131 L131 N131 P131 R131 T131 V131 X131 Z131 J112 L112 N112 J114 L114 N114 J116 L116 N116 R112 T112 V112 R114 T114 V114 R116 T116 V116 Z112 AB112 AD112 Z114 AB114 AD114 Z116 AB116 AD116" name="CoInfo_1_1"/>
    <protectedRange sqref="J14" name="CoInfo_1"/>
  </protectedRanges>
  <customSheetViews>
    <customSheetView guid="{00B830FA-6284-458C-9475-AEF38805FF18}" scale="90" showGridLines="0" fitToPage="1">
      <pane ySplit="8" topLeftCell="A100" activePane="bottomLeft" state="frozen"/>
      <selection pane="bottomLeft" activeCell="F111" sqref="F111:AB111"/>
      <pageMargins left="0.70866141732283472" right="0.70866141732283472" top="0.74803149606299213" bottom="0.74803149606299213" header="0.31496062992125984" footer="0.31496062992125984"/>
      <printOptions horizontalCentered="1" verticalCentered="1"/>
      <pageSetup scale="35" orientation="portrait" r:id="rId1"/>
    </customSheetView>
    <customSheetView guid="{ED25EFEB-FAA9-48EB-A433-F56600AA8F8A}" scale="90" showPageBreaks="1" showGridLines="0" fitToPage="1" printArea="1">
      <pane ySplit="8" topLeftCell="A100" activePane="bottomLeft" state="frozen"/>
      <selection pane="bottomLeft" activeCell="F111" sqref="F111:AB111"/>
      <pageMargins left="0.70866141732283472" right="0.70866141732283472" top="0.74803149606299213" bottom="0.74803149606299213" header="0.31496062992125984" footer="0.31496062992125984"/>
      <printOptions horizontalCentered="1" verticalCentered="1"/>
      <pageSetup scale="35" orientation="portrait" r:id="rId2"/>
    </customSheetView>
  </customSheetViews>
  <mergeCells count="18">
    <mergeCell ref="J136:AF136"/>
    <mergeCell ref="J94:AF94"/>
    <mergeCell ref="J99:AF99"/>
    <mergeCell ref="J108:N108"/>
    <mergeCell ref="R108:V108"/>
    <mergeCell ref="Z108:AD108"/>
    <mergeCell ref="J14:P14"/>
    <mergeCell ref="H7:N7"/>
    <mergeCell ref="J67:P67"/>
    <mergeCell ref="R67:Z67"/>
    <mergeCell ref="J79:P79"/>
    <mergeCell ref="Z21:AF21"/>
    <mergeCell ref="J21:P21"/>
    <mergeCell ref="R21:X21"/>
    <mergeCell ref="J45:AF45"/>
    <mergeCell ref="J55:P55"/>
    <mergeCell ref="R55:Z55"/>
    <mergeCell ref="R79:Z79"/>
  </mergeCells>
  <dataValidations count="7">
    <dataValidation type="list" allowBlank="1" showInputMessage="1" showErrorMessage="1" errorTitle="List" error="Please select an option from within the list shown." promptTitle="List" prompt="Select Yes or No as appropriate" sqref="X12 J25 P25 L25 N25 R25 X25 T25 V25 Z25 AF25 AB25 AD25 Z131 X131 L31 N31 V131 T131 T31 V31 R131 P131 AB31 AD31 J33 P33 L33 N33 R33 X33 T33 V33 Z33 AF33 AB33 AD33 J35 P35 L35 N35 R35 X35 T35 V35 Z35 AF35 AB35 AD35 J37 P37 L37 N37 R37 X37 T37 V37 Z37 AF37 AB37 AD37 J125 L125 N125 P125 R125 T125 V125 X125 Z125 J127 L127 N127 P127 R127 T127 V127 X127 Z127 J129 L129 N129 P129 R129 T129 V129 X129 Z129 J131 L131 N131">
      <formula1>"Yes,No"</formula1>
    </dataValidation>
    <dataValidation operator="greaterThanOrEqual" showInputMessage="1" showErrorMessage="1" errorTitle="Error" error="Please enter the name of the Insurance Manager" promptTitle="Name of the entity" prompt="Please input the name of the regulated entity or designated business which undertakes the monitoring and screening procedures for the firm." sqref="J14:P14"/>
    <dataValidation type="list" allowBlank="1" showInputMessage="1" showErrorMessage="1" errorTitle="List" error="Please select an option from within the list shown." promptTitle="List" prompt="Please select the appropriate frequency" sqref="J29 L29 N29 P29 R29 T29 V29 X29 Z29 AB29 AD29 AF29">
      <formula1>freq</formula1>
    </dataValidation>
    <dataValidation allowBlank="1" showInputMessage="1" showErrorMessage="1" promptTitle="Text" prompt="Please insert the requested information" sqref="J45:AF45 J94:AF94 J99:AF99"/>
    <dataValidation type="list" allowBlank="1" showInputMessage="1" showErrorMessage="1" errorTitle="List" error="Please select an option from within the list shown." promptTitle="List" prompt="Please select the appropriate frequency" sqref="J60 P60 N62 P64 L64 N64 L60 N60 J62 P62 L62 J64 R60 V62 T64 V64 T60 V60 R62 T62 R64 Z60 X62 Z64 X64 X60 Z62 J72 P72 N74 P76 L76 N76 L72 N72 J74 P74 L74 J76 R72 V74 T76 V76 T72 V72 R74 T74 R76 Z72 X74 Z76 X76 X72 Z74 J84 P84 N86 P88 L88 N88 L84 N84 J86 P86 L86 J88 R84 V86 T88 V88 T84 V84 R86 T86 R88 Z84 X86 Z88 X88 X84 Z86">
      <formula1>screen</formula1>
    </dataValidation>
    <dataValidation allowBlank="1" showInputMessage="1" showErrorMessage="1" promptTitle="Comments" prompt="Please insert any relevant comments" sqref="J136:AF136"/>
    <dataValidation type="list" allowBlank="1" showInputMessage="1" showErrorMessage="1" errorTitle="List" error="Please select an option from within the list shown." promptTitle="List" prompt="Please select the appropriate frequency" sqref="N112 L112 J112 N114 L114 J114 N116 L116 J116 V112 T112 R112 V114 T114 R114 V116 T116 R116 AD112 AB112 Z112 AD114 AB114 Z114 AD116 AB116 Z116">
      <formula1>freq3</formula1>
    </dataValidation>
  </dataValidations>
  <printOptions horizontalCentered="1" verticalCentered="1"/>
  <pageMargins left="0.70866141732283472" right="0.70866141732283472" top="0.74803149606299213" bottom="0.74803149606299213" header="0.31496062992125984" footer="0.31496062992125984"/>
  <pageSetup scale="28"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L81"/>
  <sheetViews>
    <sheetView showGridLines="0" zoomScale="110" zoomScaleNormal="110" zoomScaleSheetLayoutView="100" workbookViewId="0">
      <pane ySplit="8" topLeftCell="A9" activePane="bottomLeft" state="frozen"/>
      <selection activeCell="H3" sqref="H3"/>
      <selection pane="bottomLeft" activeCell="P14" sqref="P14"/>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1" customWidth="1"/>
    <col min="18" max="18" width="9.625" style="1" customWidth="1"/>
    <col min="19" max="19" width="1.875" style="28" customWidth="1"/>
    <col min="20" max="20" width="9.625" style="3" customWidth="1"/>
    <col min="21" max="21" width="1.875" style="3" customWidth="1"/>
    <col min="22" max="22" width="9.625" style="3" customWidth="1"/>
    <col min="23" max="23" width="1.875" style="3" customWidth="1"/>
    <col min="24" max="24" width="9.625" style="3" customWidth="1"/>
    <col min="25" max="25" width="1.875" style="3" customWidth="1"/>
    <col min="26" max="26" width="5.5" style="3" customWidth="1"/>
    <col min="27" max="27" width="1.25" style="1" customWidth="1"/>
    <col min="28" max="30" width="9" style="1"/>
    <col min="31" max="31" width="1.25" style="1" customWidth="1"/>
    <col min="32" max="16384" width="9" style="1"/>
  </cols>
  <sheetData>
    <row r="1" spans="1:30" x14ac:dyDescent="0.2">
      <c r="A1" s="4"/>
      <c r="B1" s="5"/>
      <c r="C1" s="5"/>
      <c r="D1" s="5"/>
      <c r="E1" s="5"/>
      <c r="F1" s="5"/>
      <c r="G1" s="5"/>
      <c r="H1" s="5"/>
      <c r="I1" s="5"/>
      <c r="J1" s="5"/>
      <c r="K1" s="5"/>
      <c r="L1" s="5"/>
      <c r="M1" s="5"/>
      <c r="N1" s="5"/>
      <c r="O1" s="5"/>
      <c r="P1" s="5"/>
      <c r="Q1" s="5"/>
      <c r="R1" s="5"/>
      <c r="S1" s="24"/>
      <c r="T1" s="6"/>
      <c r="U1" s="6"/>
      <c r="V1" s="6"/>
      <c r="W1" s="6"/>
      <c r="X1" s="79" t="s">
        <v>297</v>
      </c>
      <c r="Y1" s="6"/>
      <c r="Z1" s="6"/>
      <c r="AA1" s="7"/>
    </row>
    <row r="2" spans="1:30" x14ac:dyDescent="0.2">
      <c r="A2" s="8"/>
      <c r="B2" s="9"/>
      <c r="C2" s="9"/>
      <c r="D2" s="9"/>
      <c r="E2" s="9"/>
      <c r="F2" s="9"/>
      <c r="G2" s="9"/>
      <c r="H2" s="9"/>
      <c r="I2" s="9"/>
      <c r="J2" s="9"/>
      <c r="K2" s="9"/>
      <c r="L2" s="9"/>
      <c r="M2" s="9"/>
      <c r="N2" s="9"/>
      <c r="O2" s="9"/>
      <c r="P2" s="9"/>
      <c r="Q2" s="9"/>
      <c r="R2" s="9"/>
      <c r="S2" s="25"/>
      <c r="T2" s="10"/>
      <c r="U2" s="10"/>
      <c r="V2" s="10"/>
      <c r="W2" s="10"/>
      <c r="X2" s="10"/>
      <c r="Y2" s="10"/>
      <c r="Z2" s="10"/>
      <c r="AA2" s="11"/>
    </row>
    <row r="3" spans="1:30" x14ac:dyDescent="0.2">
      <c r="A3" s="8"/>
      <c r="B3" s="9"/>
      <c r="C3" s="9"/>
      <c r="D3" s="9"/>
      <c r="E3" s="9"/>
      <c r="F3" s="9"/>
      <c r="G3" s="9"/>
      <c r="H3" s="9"/>
      <c r="I3" s="9"/>
      <c r="J3" s="9"/>
      <c r="K3" s="9"/>
      <c r="L3" s="9"/>
      <c r="M3" s="9"/>
      <c r="N3" s="9"/>
      <c r="O3" s="9"/>
      <c r="P3" s="9"/>
      <c r="Q3" s="9"/>
      <c r="R3" s="9"/>
      <c r="S3" s="25"/>
      <c r="T3" s="10"/>
      <c r="U3" s="10"/>
      <c r="V3" s="10"/>
      <c r="W3" s="10"/>
      <c r="X3" s="10"/>
      <c r="Y3" s="10"/>
      <c r="Z3" s="10"/>
      <c r="AA3" s="11"/>
    </row>
    <row r="4" spans="1:30" ht="44.25" customHeight="1" x14ac:dyDescent="0.55000000000000004">
      <c r="A4" s="8"/>
      <c r="B4" s="9"/>
      <c r="C4" s="9"/>
      <c r="D4" s="9"/>
      <c r="E4" s="9"/>
      <c r="F4" s="9"/>
      <c r="G4" s="9"/>
      <c r="H4" s="196" t="s">
        <v>73</v>
      </c>
      <c r="I4" s="9"/>
      <c r="J4" s="9"/>
      <c r="K4" s="9"/>
      <c r="L4" s="9"/>
      <c r="M4" s="9"/>
      <c r="N4" s="9"/>
      <c r="O4" s="9"/>
      <c r="P4" s="9"/>
      <c r="Q4" s="9"/>
      <c r="R4" s="9"/>
      <c r="S4" s="25"/>
      <c r="T4" s="10"/>
      <c r="U4" s="10"/>
      <c r="V4" s="10"/>
      <c r="W4" s="10"/>
      <c r="X4" s="10"/>
      <c r="Y4" s="10"/>
      <c r="Z4" s="10"/>
      <c r="AA4" s="11"/>
    </row>
    <row r="5" spans="1:30" x14ac:dyDescent="0.2">
      <c r="A5" s="8"/>
      <c r="B5" s="9"/>
      <c r="C5" s="9"/>
      <c r="D5" s="9"/>
      <c r="E5" s="9"/>
      <c r="F5" s="9"/>
      <c r="G5" s="9"/>
      <c r="H5" s="9"/>
      <c r="I5" s="9"/>
      <c r="J5" s="9"/>
      <c r="K5" s="9"/>
      <c r="L5" s="9"/>
      <c r="M5" s="9"/>
      <c r="N5" s="9"/>
      <c r="O5" s="9"/>
      <c r="P5" s="9"/>
      <c r="Q5" s="9"/>
      <c r="R5" s="9"/>
      <c r="S5" s="25"/>
      <c r="T5" s="10"/>
      <c r="U5" s="10"/>
      <c r="V5" s="10"/>
      <c r="W5" s="10"/>
      <c r="X5" s="10"/>
      <c r="Y5" s="10"/>
      <c r="Z5" s="10"/>
      <c r="AA5" s="11"/>
    </row>
    <row r="6" spans="1:30" ht="15.75" customHeight="1" x14ac:dyDescent="0.2">
      <c r="A6" s="8"/>
      <c r="B6" s="9"/>
      <c r="C6" s="9"/>
      <c r="D6" s="9"/>
      <c r="E6" s="9"/>
      <c r="F6" s="9"/>
      <c r="G6" s="9"/>
      <c r="H6" s="9"/>
      <c r="I6" s="9"/>
      <c r="J6" s="9"/>
      <c r="K6" s="9"/>
      <c r="L6" s="9"/>
      <c r="M6" s="9"/>
      <c r="N6" s="9"/>
      <c r="O6" s="15"/>
      <c r="P6" s="9"/>
      <c r="Q6" s="9"/>
      <c r="R6" s="9"/>
      <c r="S6" s="25"/>
      <c r="T6" s="10"/>
      <c r="U6" s="10"/>
      <c r="V6" s="10"/>
      <c r="W6" s="10"/>
      <c r="X6" s="10"/>
      <c r="Y6" s="10"/>
      <c r="Z6" s="10"/>
      <c r="AA6" s="11"/>
    </row>
    <row r="7" spans="1:30" ht="12.75" customHeight="1" x14ac:dyDescent="0.2">
      <c r="A7" s="8"/>
      <c r="B7" s="13" t="s">
        <v>498</v>
      </c>
      <c r="C7" s="9"/>
      <c r="D7" s="9"/>
      <c r="E7" s="9"/>
      <c r="F7" s="9"/>
      <c r="G7" s="9"/>
      <c r="H7" s="257" t="str">
        <f>IF('Company information'!H7="","",'Company information'!H7)</f>
        <v/>
      </c>
      <c r="I7" s="258"/>
      <c r="J7" s="258"/>
      <c r="K7" s="258"/>
      <c r="L7" s="258"/>
      <c r="M7" s="258"/>
      <c r="N7" s="259"/>
      <c r="O7" s="15"/>
      <c r="P7" s="9"/>
      <c r="Q7" s="9"/>
      <c r="R7" s="9"/>
      <c r="S7" s="26"/>
      <c r="T7" s="10"/>
      <c r="U7" s="10"/>
      <c r="V7" s="10"/>
      <c r="W7" s="10"/>
      <c r="X7" s="10"/>
      <c r="Y7" s="10"/>
      <c r="Z7" s="10"/>
      <c r="AA7" s="11"/>
    </row>
    <row r="8" spans="1:30" ht="25.5" x14ac:dyDescent="0.2">
      <c r="A8" s="8"/>
      <c r="B8" s="9"/>
      <c r="C8" s="14"/>
      <c r="D8" s="14"/>
      <c r="E8" s="14"/>
      <c r="F8" s="14"/>
      <c r="G8" s="14"/>
      <c r="H8" s="15"/>
      <c r="I8" s="15"/>
      <c r="J8" s="15"/>
      <c r="K8" s="15"/>
      <c r="L8" s="15"/>
      <c r="M8" s="15"/>
      <c r="N8" s="15"/>
      <c r="O8" s="15"/>
      <c r="P8" s="15"/>
      <c r="Q8" s="15"/>
      <c r="R8" s="15"/>
      <c r="S8" s="15"/>
      <c r="T8" s="16"/>
      <c r="U8" s="16"/>
      <c r="V8" s="16"/>
      <c r="W8" s="16"/>
      <c r="X8" s="109" t="s">
        <v>282</v>
      </c>
      <c r="Y8" s="109"/>
      <c r="Z8" s="110" t="s">
        <v>103</v>
      </c>
      <c r="AA8" s="11"/>
    </row>
    <row r="9" spans="1:30" x14ac:dyDescent="0.2">
      <c r="A9" s="8"/>
      <c r="B9" s="13"/>
      <c r="C9" s="9"/>
      <c r="D9" s="9"/>
      <c r="E9" s="9"/>
      <c r="F9" s="9"/>
      <c r="G9" s="9"/>
      <c r="H9" s="9"/>
      <c r="I9" s="9"/>
      <c r="J9" s="9"/>
      <c r="K9" s="9"/>
      <c r="L9" s="9"/>
      <c r="M9" s="9"/>
      <c r="N9" s="9"/>
      <c r="O9" s="9"/>
      <c r="P9" s="9"/>
      <c r="Q9" s="9"/>
      <c r="R9" s="9"/>
      <c r="S9" s="25"/>
      <c r="T9" s="16"/>
      <c r="U9" s="16"/>
      <c r="V9" s="16"/>
      <c r="W9" s="16"/>
      <c r="X9" s="16"/>
      <c r="Y9" s="16"/>
      <c r="Z9" s="16"/>
      <c r="AA9" s="11"/>
    </row>
    <row r="10" spans="1:30" x14ac:dyDescent="0.2">
      <c r="A10" s="8"/>
      <c r="B10" s="49" t="s">
        <v>289</v>
      </c>
      <c r="C10" s="9"/>
      <c r="D10" s="9"/>
      <c r="E10" s="9"/>
      <c r="F10" s="9"/>
      <c r="G10" s="9"/>
      <c r="H10" s="18"/>
      <c r="I10" s="9"/>
      <c r="J10" s="9"/>
      <c r="K10" s="9"/>
      <c r="L10" s="9"/>
      <c r="M10" s="9"/>
      <c r="N10" s="9"/>
      <c r="O10" s="9"/>
      <c r="P10" s="9"/>
      <c r="Q10" s="9"/>
      <c r="R10" s="9"/>
      <c r="S10" s="25"/>
      <c r="T10" s="16"/>
      <c r="U10" s="16"/>
      <c r="V10" s="16"/>
      <c r="W10" s="16"/>
      <c r="X10" s="92" t="s">
        <v>292</v>
      </c>
      <c r="Y10" s="16"/>
      <c r="Z10" s="16"/>
      <c r="AA10" s="11"/>
    </row>
    <row r="11" spans="1:30" ht="39.75" customHeight="1" x14ac:dyDescent="0.2">
      <c r="A11" s="8"/>
      <c r="B11" s="9"/>
      <c r="C11" s="9"/>
      <c r="D11" s="9"/>
      <c r="E11" s="9"/>
      <c r="F11" s="9"/>
      <c r="G11" s="9"/>
      <c r="H11" s="9"/>
      <c r="I11" s="18"/>
      <c r="J11" s="9"/>
      <c r="K11" s="9"/>
      <c r="N11" s="9"/>
      <c r="O11" s="9"/>
      <c r="P11" s="57" t="s">
        <v>493</v>
      </c>
      <c r="Q11" s="3"/>
      <c r="R11" s="3"/>
      <c r="S11" s="3"/>
      <c r="U11" s="9"/>
      <c r="AA11" s="11"/>
      <c r="AD11" s="10"/>
    </row>
    <row r="12" spans="1:30" ht="13.9" customHeight="1" x14ac:dyDescent="0.2">
      <c r="A12" s="8"/>
      <c r="B12" s="9"/>
      <c r="C12" s="9"/>
      <c r="D12" s="9"/>
      <c r="E12" s="9"/>
      <c r="F12" s="9"/>
      <c r="G12" s="9"/>
      <c r="H12" s="9"/>
      <c r="I12" s="9"/>
      <c r="J12" s="9"/>
      <c r="K12" s="9"/>
      <c r="N12" s="9"/>
      <c r="O12" s="9"/>
      <c r="P12" s="3" t="s">
        <v>20</v>
      </c>
      <c r="Q12" s="3"/>
      <c r="R12" s="3"/>
      <c r="S12" s="3"/>
      <c r="U12" s="9"/>
      <c r="AA12" s="11"/>
      <c r="AD12" s="10"/>
    </row>
    <row r="13" spans="1:30" ht="13.9" customHeight="1" x14ac:dyDescent="0.2">
      <c r="A13" s="8"/>
      <c r="P13" s="28"/>
      <c r="Q13" s="28"/>
      <c r="R13" s="28"/>
      <c r="T13" s="28"/>
      <c r="U13" s="1"/>
      <c r="AA13" s="11"/>
      <c r="AD13" s="10"/>
    </row>
    <row r="14" spans="1:30" ht="13.9" customHeight="1" x14ac:dyDescent="0.2">
      <c r="A14" s="8"/>
      <c r="B14" s="9" t="s">
        <v>65</v>
      </c>
      <c r="C14" s="9"/>
      <c r="D14" s="9"/>
      <c r="E14" s="9"/>
      <c r="F14" s="9"/>
      <c r="G14" s="9"/>
      <c r="H14" s="9"/>
      <c r="I14" s="18"/>
      <c r="J14" s="9"/>
      <c r="K14" s="9"/>
      <c r="N14" s="9"/>
      <c r="O14" s="9"/>
      <c r="P14" s="142"/>
      <c r="Q14" s="28"/>
      <c r="R14" s="28"/>
      <c r="T14" s="28"/>
      <c r="U14" s="9"/>
      <c r="Z14" s="143"/>
      <c r="AA14" s="11"/>
      <c r="AD14" s="10"/>
    </row>
    <row r="15" spans="1:30" ht="13.9" customHeight="1" x14ac:dyDescent="0.2">
      <c r="A15" s="8"/>
      <c r="B15" s="9"/>
      <c r="C15" s="9"/>
      <c r="D15" s="9"/>
      <c r="E15" s="9"/>
      <c r="F15" s="9"/>
      <c r="G15" s="9"/>
      <c r="H15" s="10"/>
      <c r="I15" s="9"/>
      <c r="J15" s="19"/>
      <c r="K15" s="19"/>
      <c r="N15" s="19"/>
      <c r="O15" s="19"/>
      <c r="P15" s="9"/>
      <c r="Q15" s="28"/>
      <c r="R15" s="28"/>
      <c r="T15" s="28"/>
      <c r="U15" s="25"/>
      <c r="V15" s="16"/>
      <c r="W15" s="16"/>
      <c r="X15" s="16"/>
      <c r="Y15" s="16"/>
      <c r="Z15" s="16"/>
      <c r="AA15" s="11"/>
      <c r="AD15" s="3"/>
    </row>
    <row r="16" spans="1:30" ht="13.9" customHeight="1" x14ac:dyDescent="0.2">
      <c r="A16" s="8"/>
      <c r="B16" s="9" t="s">
        <v>66</v>
      </c>
      <c r="C16" s="9"/>
      <c r="D16" s="9"/>
      <c r="E16" s="9"/>
      <c r="F16" s="9"/>
      <c r="G16" s="9"/>
      <c r="H16" s="10"/>
      <c r="I16" s="9"/>
      <c r="J16" s="19"/>
      <c r="K16" s="19"/>
      <c r="N16" s="19"/>
      <c r="O16" s="19"/>
      <c r="P16" s="142"/>
      <c r="Q16" s="28"/>
      <c r="R16" s="28"/>
      <c r="T16" s="28"/>
      <c r="U16" s="25"/>
      <c r="V16" s="16"/>
      <c r="W16" s="16"/>
      <c r="X16" s="16"/>
      <c r="Y16" s="16"/>
      <c r="Z16" s="143"/>
      <c r="AA16" s="11"/>
      <c r="AD16" s="3"/>
    </row>
    <row r="17" spans="1:30" ht="13.9" customHeight="1" x14ac:dyDescent="0.2">
      <c r="A17" s="8"/>
      <c r="B17" s="9"/>
      <c r="C17" s="9"/>
      <c r="D17" s="9"/>
      <c r="E17" s="9"/>
      <c r="F17" s="9"/>
      <c r="G17" s="9"/>
      <c r="H17" s="9"/>
      <c r="I17" s="9"/>
      <c r="J17" s="9"/>
      <c r="K17" s="9"/>
      <c r="N17" s="9"/>
      <c r="O17" s="9"/>
      <c r="P17" s="10"/>
      <c r="Q17" s="28"/>
      <c r="R17" s="28"/>
      <c r="T17" s="28"/>
      <c r="U17" s="9"/>
      <c r="AA17" s="11"/>
      <c r="AD17" s="10"/>
    </row>
    <row r="18" spans="1:30" ht="13.9" customHeight="1" x14ac:dyDescent="0.2">
      <c r="A18" s="8"/>
      <c r="B18" s="9" t="s">
        <v>299</v>
      </c>
      <c r="C18" s="30"/>
      <c r="D18" s="30"/>
      <c r="E18" s="30"/>
      <c r="F18" s="30"/>
      <c r="G18" s="30"/>
      <c r="H18" s="9"/>
      <c r="I18" s="9"/>
      <c r="J18" s="9"/>
      <c r="K18" s="9"/>
      <c r="N18" s="9"/>
      <c r="O18" s="9"/>
      <c r="P18" s="142"/>
      <c r="Q18" s="28"/>
      <c r="R18" s="28"/>
      <c r="T18" s="28"/>
      <c r="U18" s="9"/>
      <c r="Z18" s="143"/>
      <c r="AA18" s="11"/>
      <c r="AD18" s="10"/>
    </row>
    <row r="19" spans="1:30" ht="13.9" customHeight="1" x14ac:dyDescent="0.2">
      <c r="A19" s="8"/>
      <c r="B19" s="29"/>
      <c r="C19" s="29"/>
      <c r="D19" s="29"/>
      <c r="E19" s="29"/>
      <c r="F19" s="29"/>
      <c r="G19" s="29"/>
      <c r="H19" s="9"/>
      <c r="I19" s="9"/>
      <c r="J19" s="32"/>
      <c r="K19" s="32"/>
      <c r="N19" s="32"/>
      <c r="O19" s="32"/>
      <c r="P19" s="25"/>
      <c r="Q19" s="28"/>
      <c r="R19" s="28"/>
      <c r="T19" s="28"/>
      <c r="U19" s="9"/>
      <c r="AA19" s="11"/>
      <c r="AD19" s="10"/>
    </row>
    <row r="20" spans="1:30" ht="13.9" customHeight="1" x14ac:dyDescent="0.2">
      <c r="A20" s="8"/>
      <c r="B20" s="9" t="s">
        <v>300</v>
      </c>
      <c r="C20" s="9"/>
      <c r="D20" s="9"/>
      <c r="E20" s="9"/>
      <c r="F20" s="9"/>
      <c r="G20" s="9"/>
      <c r="H20" s="9"/>
      <c r="I20" s="9"/>
      <c r="J20" s="32"/>
      <c r="K20" s="32"/>
      <c r="N20" s="32"/>
      <c r="O20" s="32"/>
      <c r="P20" s="142"/>
      <c r="Q20" s="28"/>
      <c r="R20" s="28"/>
      <c r="T20" s="28"/>
      <c r="U20" s="9"/>
      <c r="Z20" s="143"/>
      <c r="AA20" s="11"/>
      <c r="AD20" s="10"/>
    </row>
    <row r="21" spans="1:30" ht="13.9" customHeight="1" x14ac:dyDescent="0.2">
      <c r="A21" s="8"/>
      <c r="B21" s="9"/>
      <c r="C21" s="9"/>
      <c r="D21" s="9"/>
      <c r="E21" s="9"/>
      <c r="F21" s="9"/>
      <c r="G21" s="9"/>
      <c r="H21" s="9"/>
      <c r="I21" s="9"/>
      <c r="J21" s="32"/>
      <c r="K21" s="32"/>
      <c r="N21" s="32"/>
      <c r="O21" s="32"/>
      <c r="Q21" s="28"/>
      <c r="R21" s="28"/>
      <c r="T21" s="28"/>
      <c r="U21" s="9"/>
      <c r="AA21" s="11"/>
      <c r="AD21" s="10"/>
    </row>
    <row r="22" spans="1:30" ht="13.9" customHeight="1" x14ac:dyDescent="0.2">
      <c r="A22" s="8"/>
      <c r="B22" s="9" t="s">
        <v>301</v>
      </c>
      <c r="C22" s="9"/>
      <c r="D22" s="9"/>
      <c r="E22" s="9"/>
      <c r="F22" s="9"/>
      <c r="G22" s="9"/>
      <c r="H22" s="9"/>
      <c r="I22" s="9"/>
      <c r="J22" s="32"/>
      <c r="K22" s="32"/>
      <c r="N22" s="32"/>
      <c r="O22" s="32"/>
      <c r="P22" s="142"/>
      <c r="Q22" s="28"/>
      <c r="R22" s="28"/>
      <c r="T22" s="28"/>
      <c r="U22" s="9"/>
      <c r="Z22" s="143"/>
      <c r="AA22" s="11"/>
      <c r="AD22" s="10"/>
    </row>
    <row r="23" spans="1:30" ht="13.9" customHeight="1" x14ac:dyDescent="0.2">
      <c r="A23" s="8"/>
      <c r="B23" s="9"/>
      <c r="C23" s="9"/>
      <c r="D23" s="9"/>
      <c r="E23" s="9"/>
      <c r="F23" s="9"/>
      <c r="G23" s="9"/>
      <c r="H23" s="9"/>
      <c r="I23" s="9"/>
      <c r="J23" s="32"/>
      <c r="K23" s="32"/>
      <c r="N23" s="32"/>
      <c r="O23" s="32"/>
      <c r="Q23" s="28"/>
      <c r="R23" s="28"/>
      <c r="T23" s="28"/>
      <c r="U23" s="9"/>
      <c r="AA23" s="11"/>
      <c r="AD23" s="10"/>
    </row>
    <row r="24" spans="1:30" ht="13.9" customHeight="1" x14ac:dyDescent="0.2">
      <c r="A24" s="8"/>
      <c r="B24" s="9" t="s">
        <v>59</v>
      </c>
      <c r="C24" s="9"/>
      <c r="D24" s="9"/>
      <c r="E24" s="9"/>
      <c r="F24" s="9"/>
      <c r="G24" s="9"/>
      <c r="H24" s="9"/>
      <c r="I24" s="9"/>
      <c r="J24" s="9"/>
      <c r="K24" s="9"/>
      <c r="N24" s="9"/>
      <c r="O24" s="9"/>
      <c r="P24" s="142"/>
      <c r="Q24" s="28"/>
      <c r="R24" s="28"/>
      <c r="T24" s="28"/>
      <c r="U24" s="25"/>
      <c r="Z24" s="143"/>
      <c r="AA24" s="11"/>
      <c r="AD24" s="10"/>
    </row>
    <row r="25" spans="1:30" ht="13.9" customHeight="1" x14ac:dyDescent="0.2">
      <c r="A25" s="8"/>
      <c r="B25" s="9"/>
      <c r="C25" s="9"/>
      <c r="D25" s="9"/>
      <c r="E25" s="9"/>
      <c r="F25" s="9"/>
      <c r="G25" s="9"/>
      <c r="H25" s="10"/>
      <c r="I25" s="9"/>
      <c r="J25" s="19"/>
      <c r="K25" s="19"/>
      <c r="N25" s="19"/>
      <c r="O25" s="19"/>
      <c r="P25" s="9"/>
      <c r="Q25" s="28"/>
      <c r="R25" s="28"/>
      <c r="T25" s="28"/>
      <c r="U25" s="25"/>
      <c r="V25" s="16"/>
      <c r="W25" s="16"/>
      <c r="X25" s="16"/>
      <c r="Y25" s="16"/>
      <c r="Z25" s="16"/>
      <c r="AA25" s="11"/>
      <c r="AD25" s="3"/>
    </row>
    <row r="26" spans="1:30" ht="13.9" customHeight="1" x14ac:dyDescent="0.2">
      <c r="A26" s="8"/>
      <c r="B26" s="9"/>
      <c r="C26" s="9"/>
      <c r="D26" s="9"/>
      <c r="E26" s="9"/>
      <c r="F26" s="9"/>
      <c r="G26" s="9"/>
      <c r="H26" s="10"/>
      <c r="I26" s="9"/>
      <c r="J26" s="19"/>
      <c r="K26" s="19"/>
      <c r="N26" s="19"/>
      <c r="O26" s="19"/>
      <c r="P26" s="9"/>
      <c r="Q26" s="9"/>
      <c r="R26" s="9"/>
      <c r="S26" s="9"/>
      <c r="T26" s="9"/>
      <c r="U26" s="25"/>
      <c r="V26" s="16"/>
      <c r="W26" s="16"/>
      <c r="X26" s="16"/>
      <c r="Y26" s="16"/>
      <c r="Z26" s="16"/>
      <c r="AA26" s="11"/>
      <c r="AD26" s="10"/>
    </row>
    <row r="27" spans="1:30" ht="13.9" customHeight="1" x14ac:dyDescent="0.2">
      <c r="A27" s="8"/>
      <c r="B27" s="49" t="s">
        <v>290</v>
      </c>
      <c r="C27" s="9"/>
      <c r="D27" s="9"/>
      <c r="E27" s="9"/>
      <c r="F27" s="9"/>
      <c r="G27" s="9"/>
      <c r="H27" s="10"/>
      <c r="I27" s="9"/>
      <c r="J27" s="19"/>
      <c r="K27" s="19"/>
      <c r="N27" s="19"/>
      <c r="O27" s="19"/>
      <c r="P27" s="9"/>
      <c r="Q27" s="9"/>
      <c r="R27" s="9"/>
      <c r="S27" s="9"/>
      <c r="T27" s="9"/>
      <c r="U27" s="25"/>
      <c r="V27" s="16"/>
      <c r="W27" s="16"/>
      <c r="X27" s="92" t="s">
        <v>296</v>
      </c>
      <c r="Y27" s="16"/>
      <c r="Z27" s="16"/>
      <c r="AA27" s="11"/>
      <c r="AD27" s="10"/>
    </row>
    <row r="28" spans="1:30" ht="25.5" x14ac:dyDescent="0.2">
      <c r="A28" s="8"/>
      <c r="B28" s="9"/>
      <c r="C28" s="9"/>
      <c r="D28" s="9"/>
      <c r="E28" s="9"/>
      <c r="F28" s="9"/>
      <c r="G28" s="9"/>
      <c r="H28" s="10"/>
      <c r="I28" s="9"/>
      <c r="J28" s="19"/>
      <c r="K28" s="19"/>
      <c r="N28" s="19"/>
      <c r="O28" s="19"/>
      <c r="P28" s="57" t="s">
        <v>493</v>
      </c>
      <c r="Q28" s="55"/>
      <c r="R28" s="53"/>
      <c r="S28" s="55"/>
      <c r="T28" s="50"/>
      <c r="U28" s="25"/>
      <c r="V28" s="16"/>
      <c r="W28" s="16"/>
      <c r="X28" s="16"/>
      <c r="Y28" s="16"/>
      <c r="Z28" s="16"/>
      <c r="AA28" s="11"/>
      <c r="AD28" s="10"/>
    </row>
    <row r="29" spans="1:30" ht="13.9" customHeight="1" x14ac:dyDescent="0.2">
      <c r="A29" s="8"/>
      <c r="P29" s="3" t="s">
        <v>20</v>
      </c>
      <c r="R29" s="53"/>
      <c r="S29" s="55"/>
      <c r="T29" s="50"/>
      <c r="U29" s="28"/>
      <c r="V29" s="41"/>
      <c r="W29" s="41"/>
      <c r="X29" s="41"/>
      <c r="Y29" s="41"/>
      <c r="Z29" s="41"/>
      <c r="AA29" s="11"/>
      <c r="AD29" s="10"/>
    </row>
    <row r="30" spans="1:30" ht="13.9" customHeight="1" x14ac:dyDescent="0.2">
      <c r="A30" s="8"/>
      <c r="P30" s="28"/>
      <c r="R30" s="53"/>
      <c r="S30" s="55"/>
      <c r="T30" s="50"/>
      <c r="U30" s="28"/>
      <c r="AA30" s="11"/>
      <c r="AD30" s="10"/>
    </row>
    <row r="31" spans="1:30" ht="13.9" customHeight="1" x14ac:dyDescent="0.2">
      <c r="A31" s="8"/>
      <c r="B31" s="1" t="s">
        <v>311</v>
      </c>
      <c r="P31" s="142"/>
      <c r="R31" s="53"/>
      <c r="S31" s="55"/>
      <c r="T31" s="50"/>
      <c r="U31" s="28"/>
      <c r="V31" s="10"/>
      <c r="W31" s="10"/>
      <c r="X31" s="10"/>
      <c r="Y31" s="10"/>
      <c r="Z31" s="143"/>
      <c r="AA31" s="11"/>
      <c r="AD31" s="3"/>
    </row>
    <row r="32" spans="1:30" ht="13.9" customHeight="1" x14ac:dyDescent="0.2">
      <c r="A32" s="8"/>
      <c r="P32" s="10"/>
      <c r="R32" s="53"/>
      <c r="S32" s="55"/>
      <c r="T32" s="50"/>
      <c r="U32" s="28"/>
      <c r="V32" s="10"/>
      <c r="W32" s="10"/>
      <c r="X32" s="10"/>
      <c r="Y32" s="10"/>
      <c r="AA32" s="11"/>
      <c r="AD32" s="10"/>
    </row>
    <row r="33" spans="1:30" ht="13.9" customHeight="1" x14ac:dyDescent="0.2">
      <c r="A33" s="8"/>
      <c r="B33" s="1" t="s">
        <v>313</v>
      </c>
      <c r="P33" s="142"/>
      <c r="R33" s="53"/>
      <c r="S33" s="55"/>
      <c r="T33" s="50"/>
      <c r="U33" s="28"/>
      <c r="V33" s="10"/>
      <c r="W33" s="10"/>
      <c r="X33" s="10"/>
      <c r="Y33" s="10"/>
      <c r="Z33" s="143"/>
      <c r="AA33" s="11"/>
      <c r="AD33" s="10"/>
    </row>
    <row r="34" spans="1:30" ht="13.9" customHeight="1" x14ac:dyDescent="0.2">
      <c r="A34" s="8"/>
      <c r="B34" s="9"/>
      <c r="C34" s="9"/>
      <c r="D34" s="9"/>
      <c r="E34" s="9"/>
      <c r="F34" s="9"/>
      <c r="G34" s="9"/>
      <c r="H34" s="10"/>
      <c r="I34" s="9"/>
      <c r="J34" s="19"/>
      <c r="K34" s="19"/>
      <c r="N34" s="19"/>
      <c r="O34" s="19"/>
      <c r="Q34" s="9"/>
      <c r="R34" s="53"/>
      <c r="S34" s="55"/>
      <c r="T34" s="50"/>
      <c r="U34" s="25"/>
      <c r="V34" s="16"/>
      <c r="W34" s="16"/>
      <c r="X34" s="16"/>
      <c r="Y34" s="16"/>
      <c r="Z34" s="16"/>
      <c r="AA34" s="11"/>
      <c r="AD34" s="10"/>
    </row>
    <row r="35" spans="1:30" ht="13.9" customHeight="1" x14ac:dyDescent="0.2">
      <c r="A35" s="8"/>
      <c r="B35" s="1" t="s">
        <v>312</v>
      </c>
      <c r="C35" s="9"/>
      <c r="D35" s="9"/>
      <c r="E35" s="9"/>
      <c r="F35" s="9"/>
      <c r="G35" s="9"/>
      <c r="H35" s="9"/>
      <c r="I35" s="9"/>
      <c r="J35" s="9"/>
      <c r="K35" s="9"/>
      <c r="N35" s="9"/>
      <c r="O35" s="9"/>
      <c r="P35" s="142"/>
      <c r="R35" s="53"/>
      <c r="S35" s="55"/>
      <c r="T35" s="50"/>
      <c r="U35" s="25"/>
      <c r="V35" s="16"/>
      <c r="W35" s="16"/>
      <c r="X35" s="16"/>
      <c r="Y35" s="16"/>
      <c r="Z35" s="143"/>
      <c r="AA35" s="11"/>
      <c r="AD35" s="10"/>
    </row>
    <row r="36" spans="1:30" ht="13.9" customHeight="1" x14ac:dyDescent="0.2">
      <c r="A36" s="8"/>
      <c r="C36" s="9"/>
      <c r="D36" s="9"/>
      <c r="E36" s="9"/>
      <c r="F36" s="9"/>
      <c r="G36" s="9"/>
      <c r="H36" s="9"/>
      <c r="I36" s="9"/>
      <c r="J36" s="9"/>
      <c r="K36" s="9"/>
      <c r="N36" s="9"/>
      <c r="O36" s="9"/>
      <c r="P36" s="9"/>
      <c r="Q36" s="9"/>
      <c r="R36" s="53"/>
      <c r="S36" s="55"/>
      <c r="T36" s="50"/>
      <c r="U36" s="9"/>
      <c r="V36" s="16"/>
      <c r="W36" s="16"/>
      <c r="X36" s="16"/>
      <c r="Y36" s="16"/>
      <c r="Z36" s="16"/>
      <c r="AA36" s="11"/>
      <c r="AD36" s="74"/>
    </row>
    <row r="37" spans="1:30" ht="13.9" customHeight="1" x14ac:dyDescent="0.2">
      <c r="A37" s="8"/>
      <c r="C37" s="9"/>
      <c r="D37" s="9"/>
      <c r="E37" s="9"/>
      <c r="F37" s="9"/>
      <c r="G37" s="9"/>
      <c r="H37" s="9"/>
      <c r="I37" s="9"/>
      <c r="J37" s="9"/>
      <c r="K37" s="9"/>
      <c r="N37" s="9"/>
      <c r="O37" s="9"/>
      <c r="P37" s="9"/>
      <c r="Q37" s="9"/>
      <c r="R37" s="9"/>
      <c r="S37" s="9"/>
      <c r="T37" s="9"/>
      <c r="U37" s="9"/>
      <c r="V37" s="16"/>
      <c r="W37" s="16"/>
      <c r="X37" s="16"/>
      <c r="Y37" s="16"/>
      <c r="Z37" s="16"/>
      <c r="AA37" s="11"/>
      <c r="AD37" s="74"/>
    </row>
    <row r="38" spans="1:30" ht="13.9" customHeight="1" x14ac:dyDescent="0.2">
      <c r="A38" s="8"/>
      <c r="S38" s="1"/>
      <c r="T38" s="1"/>
      <c r="U38" s="28"/>
      <c r="AA38" s="11"/>
    </row>
    <row r="39" spans="1:30" ht="13.9" customHeight="1" x14ac:dyDescent="0.2">
      <c r="A39" s="8"/>
      <c r="B39" s="49" t="s">
        <v>1318</v>
      </c>
      <c r="C39" s="9"/>
      <c r="D39" s="9"/>
      <c r="E39" s="9"/>
      <c r="F39" s="9"/>
      <c r="G39" s="9"/>
      <c r="H39" s="136"/>
      <c r="I39" s="9"/>
      <c r="J39" s="19"/>
      <c r="K39" s="19"/>
      <c r="N39" s="19"/>
      <c r="O39" s="19"/>
      <c r="P39" s="9"/>
      <c r="Q39" s="9"/>
      <c r="R39" s="9"/>
      <c r="S39" s="9"/>
      <c r="T39" s="9"/>
      <c r="U39" s="25"/>
      <c r="V39" s="16"/>
      <c r="W39" s="16"/>
      <c r="X39" s="92" t="s">
        <v>295</v>
      </c>
      <c r="Y39" s="16"/>
      <c r="Z39" s="16"/>
      <c r="AA39" s="11"/>
    </row>
    <row r="40" spans="1:30" ht="25.5" x14ac:dyDescent="0.2">
      <c r="A40" s="8"/>
      <c r="B40" s="49"/>
      <c r="C40" s="9"/>
      <c r="D40" s="9"/>
      <c r="E40" s="9"/>
      <c r="F40" s="9"/>
      <c r="G40" s="9"/>
      <c r="H40" s="136"/>
      <c r="I40" s="9"/>
      <c r="J40" s="19"/>
      <c r="K40" s="19"/>
      <c r="N40" s="19"/>
      <c r="O40" s="19"/>
      <c r="P40" s="57" t="s">
        <v>493</v>
      </c>
      <c r="Q40" s="9"/>
      <c r="R40" s="9"/>
      <c r="S40" s="9"/>
      <c r="T40" s="9"/>
      <c r="U40" s="25"/>
      <c r="V40" s="16"/>
      <c r="W40" s="16"/>
      <c r="X40" s="92"/>
      <c r="Y40" s="16"/>
      <c r="Z40" s="16"/>
      <c r="AA40" s="11"/>
    </row>
    <row r="41" spans="1:30" ht="13.9" customHeight="1" x14ac:dyDescent="0.2">
      <c r="A41" s="8"/>
      <c r="P41" s="3" t="s">
        <v>20</v>
      </c>
      <c r="R41" s="9"/>
      <c r="S41" s="9"/>
      <c r="T41" s="9"/>
      <c r="U41" s="28"/>
      <c r="V41" s="41"/>
      <c r="W41" s="41"/>
      <c r="X41" s="41"/>
      <c r="Y41" s="41"/>
      <c r="Z41" s="41"/>
      <c r="AA41" s="11"/>
    </row>
    <row r="42" spans="1:30" ht="13.9" customHeight="1" x14ac:dyDescent="0.2">
      <c r="A42" s="8"/>
      <c r="P42" s="28"/>
      <c r="R42" s="9"/>
      <c r="S42" s="9"/>
      <c r="T42" s="9"/>
      <c r="U42" s="28"/>
      <c r="AA42" s="11"/>
    </row>
    <row r="43" spans="1:30" ht="13.9" customHeight="1" x14ac:dyDescent="0.2">
      <c r="A43" s="8"/>
      <c r="B43" s="1" t="s">
        <v>1314</v>
      </c>
      <c r="P43" s="142"/>
      <c r="R43" s="9"/>
      <c r="S43" s="9"/>
      <c r="T43" s="9"/>
      <c r="U43" s="28"/>
      <c r="V43" s="136"/>
      <c r="W43" s="136"/>
      <c r="X43" s="136"/>
      <c r="Y43" s="136"/>
      <c r="Z43" s="143"/>
      <c r="AA43" s="11"/>
    </row>
    <row r="44" spans="1:30" ht="13.9" customHeight="1" x14ac:dyDescent="0.2">
      <c r="A44" s="8"/>
      <c r="P44" s="136"/>
      <c r="R44" s="9"/>
      <c r="S44" s="9"/>
      <c r="T44" s="9"/>
      <c r="U44" s="28"/>
      <c r="V44" s="136"/>
      <c r="W44" s="136"/>
      <c r="X44" s="136"/>
      <c r="Y44" s="136"/>
      <c r="AA44" s="11"/>
    </row>
    <row r="45" spans="1:30" ht="13.9" customHeight="1" x14ac:dyDescent="0.2">
      <c r="A45" s="8"/>
      <c r="B45" s="1" t="s">
        <v>1315</v>
      </c>
      <c r="P45" s="142"/>
      <c r="R45" s="9"/>
      <c r="S45" s="9"/>
      <c r="T45" s="9"/>
      <c r="U45" s="28"/>
      <c r="V45" s="136"/>
      <c r="W45" s="136"/>
      <c r="X45" s="136"/>
      <c r="Y45" s="136"/>
      <c r="Z45" s="143"/>
      <c r="AA45" s="11"/>
    </row>
    <row r="46" spans="1:30" ht="13.9" customHeight="1" x14ac:dyDescent="0.2">
      <c r="A46" s="8"/>
      <c r="B46" s="9"/>
      <c r="C46" s="9"/>
      <c r="D46" s="9"/>
      <c r="E46" s="9"/>
      <c r="F46" s="9"/>
      <c r="G46" s="9"/>
      <c r="H46" s="136"/>
      <c r="I46" s="9"/>
      <c r="J46" s="19"/>
      <c r="K46" s="19"/>
      <c r="Q46" s="9"/>
      <c r="R46" s="9"/>
      <c r="S46" s="9"/>
      <c r="T46" s="9"/>
      <c r="U46" s="25"/>
      <c r="V46" s="16"/>
      <c r="W46" s="16"/>
      <c r="X46" s="16"/>
      <c r="Y46" s="16"/>
      <c r="Z46" s="16"/>
      <c r="AA46" s="11"/>
    </row>
    <row r="47" spans="1:30" ht="13.9" customHeight="1" x14ac:dyDescent="0.2">
      <c r="A47" s="8"/>
      <c r="B47" s="1" t="s">
        <v>1316</v>
      </c>
      <c r="C47" s="9"/>
      <c r="D47" s="9"/>
      <c r="E47" s="9"/>
      <c r="F47" s="9"/>
      <c r="G47" s="9"/>
      <c r="H47" s="9"/>
      <c r="I47" s="9"/>
      <c r="J47" s="9"/>
      <c r="K47" s="9"/>
      <c r="P47" s="142"/>
      <c r="R47" s="9"/>
      <c r="S47" s="9"/>
      <c r="T47" s="9"/>
      <c r="U47" s="25"/>
      <c r="V47" s="16"/>
      <c r="W47" s="16"/>
      <c r="X47" s="16"/>
      <c r="Y47" s="16"/>
      <c r="Z47" s="143"/>
      <c r="AA47" s="11"/>
    </row>
    <row r="48" spans="1:30" ht="13.9" customHeight="1" x14ac:dyDescent="0.2">
      <c r="A48" s="8"/>
      <c r="C48" s="9"/>
      <c r="D48" s="9"/>
      <c r="E48" s="9"/>
      <c r="F48" s="9"/>
      <c r="G48" s="9"/>
      <c r="H48" s="9"/>
      <c r="I48" s="9"/>
      <c r="J48" s="9"/>
      <c r="K48" s="9"/>
      <c r="N48" s="9"/>
      <c r="O48" s="9"/>
      <c r="P48" s="9"/>
      <c r="Q48" s="9"/>
      <c r="R48" s="9"/>
      <c r="S48" s="9"/>
      <c r="T48" s="9"/>
      <c r="U48" s="9"/>
      <c r="V48" s="16"/>
      <c r="W48" s="16"/>
      <c r="X48" s="16"/>
      <c r="Y48" s="16"/>
      <c r="Z48" s="16"/>
      <c r="AA48" s="11"/>
    </row>
    <row r="49" spans="1:27" ht="13.9" customHeight="1" x14ac:dyDescent="0.2">
      <c r="A49" s="8"/>
      <c r="C49" s="9"/>
      <c r="D49" s="9"/>
      <c r="E49" s="9"/>
      <c r="F49" s="9"/>
      <c r="G49" s="9"/>
      <c r="H49" s="9"/>
      <c r="I49" s="9"/>
      <c r="J49" s="9"/>
      <c r="K49" s="9"/>
      <c r="N49" s="9"/>
      <c r="O49" s="9"/>
      <c r="P49" s="9"/>
      <c r="Q49" s="9"/>
      <c r="R49" s="9"/>
      <c r="S49" s="9"/>
      <c r="T49" s="9"/>
      <c r="U49" s="9"/>
      <c r="V49" s="16"/>
      <c r="W49" s="16"/>
      <c r="X49" s="16"/>
      <c r="Y49" s="16"/>
      <c r="Z49" s="16"/>
      <c r="AA49" s="11"/>
    </row>
    <row r="50" spans="1:27" ht="13.9" customHeight="1" x14ac:dyDescent="0.2">
      <c r="A50" s="8"/>
      <c r="B50" s="49" t="s">
        <v>1319</v>
      </c>
      <c r="P50" s="40"/>
      <c r="S50" s="1"/>
      <c r="T50" s="1"/>
      <c r="U50" s="28"/>
      <c r="X50" s="92" t="s">
        <v>294</v>
      </c>
      <c r="AA50" s="11"/>
    </row>
    <row r="51" spans="1:27" ht="13.9" customHeight="1" x14ac:dyDescent="0.2">
      <c r="A51" s="8"/>
      <c r="B51" s="49"/>
      <c r="P51" s="40"/>
      <c r="S51" s="1"/>
      <c r="T51" s="1"/>
      <c r="U51" s="28"/>
      <c r="AA51" s="11"/>
    </row>
    <row r="52" spans="1:27" ht="38.25" x14ac:dyDescent="0.2">
      <c r="A52" s="8"/>
      <c r="B52" s="9"/>
      <c r="P52" s="57" t="s">
        <v>228</v>
      </c>
      <c r="Q52" s="3"/>
      <c r="R52" s="57" t="s">
        <v>229</v>
      </c>
      <c r="S52" s="1"/>
      <c r="T52" s="1"/>
      <c r="U52" s="28"/>
      <c r="AA52" s="11"/>
    </row>
    <row r="53" spans="1:27" ht="13.9" customHeight="1" x14ac:dyDescent="0.2">
      <c r="A53" s="8"/>
      <c r="P53" s="3"/>
      <c r="Q53" s="3"/>
      <c r="R53" s="3" t="s">
        <v>20</v>
      </c>
      <c r="S53" s="1"/>
      <c r="T53" s="1"/>
      <c r="U53" s="28"/>
      <c r="AA53" s="11"/>
    </row>
    <row r="54" spans="1:27" ht="13.9" customHeight="1" x14ac:dyDescent="0.2">
      <c r="A54" s="8"/>
      <c r="P54" s="28"/>
      <c r="Q54" s="28"/>
      <c r="R54" s="28"/>
      <c r="S54" s="1"/>
      <c r="T54" s="1"/>
      <c r="U54" s="28"/>
      <c r="AA54" s="11"/>
    </row>
    <row r="55" spans="1:27" ht="13.9" customHeight="1" x14ac:dyDescent="0.2">
      <c r="A55" s="8"/>
      <c r="B55" s="64" t="s">
        <v>60</v>
      </c>
      <c r="P55" s="140"/>
      <c r="Q55" s="25"/>
      <c r="R55" s="142"/>
      <c r="S55" s="1"/>
      <c r="T55" s="1"/>
      <c r="U55" s="28"/>
      <c r="Z55" s="143"/>
      <c r="AA55" s="11"/>
    </row>
    <row r="56" spans="1:27" ht="13.9" customHeight="1" x14ac:dyDescent="0.2">
      <c r="A56" s="8"/>
      <c r="P56" s="9"/>
      <c r="Q56" s="28"/>
      <c r="R56" s="9"/>
      <c r="S56" s="1"/>
      <c r="T56" s="1"/>
      <c r="U56" s="28"/>
      <c r="AA56" s="11"/>
    </row>
    <row r="57" spans="1:27" ht="13.9" customHeight="1" x14ac:dyDescent="0.2">
      <c r="A57" s="8"/>
      <c r="B57" s="54" t="s">
        <v>298</v>
      </c>
      <c r="P57" s="140"/>
      <c r="Q57" s="25"/>
      <c r="R57" s="142"/>
      <c r="S57" s="1"/>
      <c r="T57" s="1"/>
      <c r="U57" s="28"/>
      <c r="Z57" s="143"/>
      <c r="AA57" s="11"/>
    </row>
    <row r="58" spans="1:27" ht="13.9" customHeight="1" x14ac:dyDescent="0.2">
      <c r="A58" s="8"/>
      <c r="B58" s="81"/>
      <c r="Q58" s="28"/>
      <c r="S58" s="1"/>
      <c r="T58" s="1"/>
      <c r="U58" s="28"/>
      <c r="AA58" s="11"/>
    </row>
    <row r="59" spans="1:27" ht="13.9" customHeight="1" x14ac:dyDescent="0.2">
      <c r="A59" s="8"/>
      <c r="B59" s="19" t="s">
        <v>61</v>
      </c>
      <c r="P59" s="140"/>
      <c r="Q59" s="25"/>
      <c r="R59" s="142"/>
      <c r="S59" s="1"/>
      <c r="T59" s="1"/>
      <c r="U59" s="28"/>
      <c r="Z59" s="143"/>
      <c r="AA59" s="11"/>
    </row>
    <row r="60" spans="1:27" ht="13.9" customHeight="1" x14ac:dyDescent="0.2">
      <c r="A60" s="8"/>
      <c r="B60" s="81"/>
      <c r="Q60" s="28"/>
      <c r="S60" s="1"/>
      <c r="T60" s="1"/>
      <c r="U60" s="28"/>
      <c r="AA60" s="11"/>
    </row>
    <row r="61" spans="1:27" ht="13.9" customHeight="1" x14ac:dyDescent="0.2">
      <c r="A61" s="8"/>
      <c r="B61" s="90" t="s">
        <v>62</v>
      </c>
      <c r="P61" s="140"/>
      <c r="Q61" s="25"/>
      <c r="R61" s="142"/>
      <c r="S61" s="1"/>
      <c r="T61" s="1"/>
      <c r="U61" s="28"/>
      <c r="Z61" s="143"/>
      <c r="AA61" s="11"/>
    </row>
    <row r="62" spans="1:27" ht="13.9" customHeight="1" x14ac:dyDescent="0.2">
      <c r="A62" s="8"/>
      <c r="B62" s="81"/>
      <c r="S62" s="1"/>
      <c r="T62" s="1"/>
      <c r="U62" s="28"/>
      <c r="AA62" s="11"/>
    </row>
    <row r="63" spans="1:27" ht="13.9" customHeight="1" x14ac:dyDescent="0.2">
      <c r="A63" s="8"/>
      <c r="B63" s="90" t="s">
        <v>148</v>
      </c>
      <c r="P63" s="140"/>
      <c r="Q63" s="25"/>
      <c r="R63" s="142"/>
      <c r="S63" s="1"/>
      <c r="T63" s="1"/>
      <c r="U63" s="28"/>
      <c r="Z63" s="143"/>
      <c r="AA63" s="11"/>
    </row>
    <row r="64" spans="1:27" ht="13.9" customHeight="1" x14ac:dyDescent="0.2">
      <c r="A64" s="8"/>
      <c r="S64" s="1"/>
      <c r="T64" s="1"/>
      <c r="U64" s="28"/>
      <c r="AA64" s="11"/>
    </row>
    <row r="65" spans="1:38" ht="13.9" customHeight="1" x14ac:dyDescent="0.2">
      <c r="A65" s="8"/>
      <c r="B65" s="68" t="s">
        <v>107</v>
      </c>
      <c r="P65" s="140"/>
      <c r="Q65" s="25"/>
      <c r="R65" s="142"/>
      <c r="S65" s="1"/>
      <c r="T65" s="1"/>
      <c r="U65" s="28"/>
      <c r="Z65" s="143"/>
      <c r="AA65" s="11"/>
    </row>
    <row r="66" spans="1:38" ht="13.9" customHeight="1" x14ac:dyDescent="0.2">
      <c r="A66" s="8"/>
      <c r="B66" s="70"/>
      <c r="AA66" s="11"/>
    </row>
    <row r="67" spans="1:38" ht="13.9" customHeight="1" x14ac:dyDescent="0.2">
      <c r="A67" s="8"/>
      <c r="B67" s="70"/>
      <c r="AA67" s="11"/>
    </row>
    <row r="68" spans="1:38" ht="13.9" customHeight="1" x14ac:dyDescent="0.2">
      <c r="A68" s="8"/>
      <c r="B68" s="49" t="s">
        <v>1320</v>
      </c>
      <c r="C68" s="9"/>
      <c r="D68" s="9"/>
      <c r="E68" s="9"/>
      <c r="F68" s="9"/>
      <c r="G68" s="9"/>
      <c r="H68" s="18"/>
      <c r="I68" s="9"/>
      <c r="J68" s="19"/>
      <c r="K68" s="19"/>
      <c r="L68" s="19"/>
      <c r="M68" s="19"/>
      <c r="N68" s="9"/>
      <c r="O68" s="9"/>
      <c r="P68" s="9"/>
      <c r="Q68" s="9"/>
      <c r="R68" s="9"/>
      <c r="S68" s="25"/>
      <c r="T68" s="16"/>
      <c r="U68" s="16"/>
      <c r="V68" s="16"/>
      <c r="W68" s="16"/>
      <c r="X68" s="92" t="s">
        <v>293</v>
      </c>
      <c r="Y68" s="16"/>
      <c r="Z68" s="16"/>
      <c r="AA68" s="11"/>
      <c r="AD68" s="10"/>
    </row>
    <row r="69" spans="1:38" ht="13.9" customHeight="1" x14ac:dyDescent="0.2">
      <c r="A69" s="8"/>
      <c r="B69" s="49"/>
      <c r="C69" s="9"/>
      <c r="D69" s="9"/>
      <c r="E69" s="9"/>
      <c r="F69" s="9"/>
      <c r="G69" s="9"/>
      <c r="H69" s="18"/>
      <c r="I69" s="9"/>
      <c r="J69" s="19"/>
      <c r="K69" s="19"/>
      <c r="L69" s="19"/>
      <c r="M69" s="19"/>
      <c r="N69" s="9"/>
      <c r="O69" s="9"/>
      <c r="P69" s="9"/>
      <c r="Q69" s="9"/>
      <c r="R69" s="9"/>
      <c r="S69" s="25"/>
      <c r="T69" s="16"/>
      <c r="U69" s="16"/>
      <c r="V69" s="16"/>
      <c r="W69" s="16"/>
      <c r="X69" s="16"/>
      <c r="Y69" s="16"/>
      <c r="Z69" s="16"/>
      <c r="AA69" s="11"/>
      <c r="AD69" s="10"/>
    </row>
    <row r="70" spans="1:38" ht="13.9" customHeight="1" x14ac:dyDescent="0.2">
      <c r="A70" s="8"/>
      <c r="B70" s="54" t="s">
        <v>303</v>
      </c>
      <c r="C70" s="9"/>
      <c r="D70" s="9"/>
      <c r="E70" s="9"/>
      <c r="F70" s="9"/>
      <c r="G70" s="9"/>
      <c r="H70" s="18"/>
      <c r="I70" s="9"/>
      <c r="J70" s="19"/>
      <c r="K70" s="19"/>
      <c r="L70" s="19"/>
      <c r="M70" s="19"/>
      <c r="N70" s="9"/>
      <c r="O70" s="9"/>
      <c r="P70" s="9"/>
      <c r="Q70" s="9"/>
      <c r="R70" s="9"/>
      <c r="S70" s="25"/>
      <c r="T70" s="16"/>
      <c r="U70" s="16"/>
      <c r="V70" s="16"/>
      <c r="W70" s="16"/>
      <c r="X70" s="16"/>
      <c r="Y70" s="16"/>
      <c r="Z70" s="16"/>
      <c r="AA70" s="11"/>
      <c r="AD70" s="10"/>
    </row>
    <row r="71" spans="1:38" ht="13.9" customHeight="1" x14ac:dyDescent="0.2">
      <c r="A71" s="8"/>
      <c r="B71" s="49"/>
      <c r="C71" s="9"/>
      <c r="D71" s="9"/>
      <c r="E71" s="9"/>
      <c r="F71" s="9"/>
      <c r="G71" s="9"/>
      <c r="H71" s="18"/>
      <c r="I71" s="9"/>
      <c r="J71" s="19"/>
      <c r="K71" s="19"/>
      <c r="L71" s="19"/>
      <c r="M71" s="19"/>
      <c r="N71" s="9"/>
      <c r="O71" s="9"/>
      <c r="P71" s="9"/>
      <c r="Q71" s="9"/>
      <c r="R71" s="9"/>
      <c r="S71" s="25"/>
      <c r="T71" s="16"/>
      <c r="U71" s="16"/>
      <c r="V71" s="16"/>
      <c r="W71" s="16"/>
      <c r="X71" s="16"/>
      <c r="Y71" s="16"/>
      <c r="Z71" s="16"/>
      <c r="AA71" s="11"/>
      <c r="AD71" s="10"/>
    </row>
    <row r="72" spans="1:38" ht="13.9" customHeight="1" x14ac:dyDescent="0.2">
      <c r="A72" s="8"/>
      <c r="B72" s="49"/>
      <c r="C72" s="9"/>
      <c r="D72" s="9"/>
      <c r="E72" s="9"/>
      <c r="F72" s="9"/>
      <c r="G72" s="9"/>
      <c r="H72" s="18"/>
      <c r="I72" s="9"/>
      <c r="J72" s="19"/>
      <c r="K72" s="19"/>
      <c r="L72" s="19"/>
      <c r="M72" s="19"/>
      <c r="N72" s="9"/>
      <c r="O72" s="9"/>
      <c r="P72" s="9"/>
      <c r="Q72" s="9"/>
      <c r="R72" s="9"/>
      <c r="S72" s="25"/>
      <c r="T72" s="16"/>
      <c r="U72" s="16"/>
      <c r="V72" s="16"/>
      <c r="W72" s="16"/>
      <c r="X72" s="16"/>
      <c r="Y72" s="16"/>
      <c r="Z72" s="16"/>
      <c r="AA72" s="11"/>
      <c r="AD72" s="10"/>
    </row>
    <row r="73" spans="1:38" ht="13.9" customHeight="1" x14ac:dyDescent="0.2">
      <c r="A73" s="8"/>
      <c r="B73" s="49" t="s">
        <v>1321</v>
      </c>
      <c r="C73" s="9"/>
      <c r="D73" s="9"/>
      <c r="E73" s="9"/>
      <c r="F73" s="9"/>
      <c r="G73" s="9"/>
      <c r="H73" s="18"/>
      <c r="I73" s="9"/>
      <c r="J73" s="19"/>
      <c r="K73" s="19"/>
      <c r="L73" s="19"/>
      <c r="M73" s="19"/>
      <c r="N73" s="9"/>
      <c r="O73" s="9"/>
      <c r="P73" s="9"/>
      <c r="Q73" s="9"/>
      <c r="R73" s="9"/>
      <c r="S73" s="25"/>
      <c r="T73" s="16"/>
      <c r="U73" s="16"/>
      <c r="V73" s="16"/>
      <c r="W73" s="16"/>
      <c r="X73" s="92" t="s">
        <v>291</v>
      </c>
      <c r="Y73" s="16"/>
      <c r="Z73" s="16"/>
      <c r="AA73" s="11"/>
      <c r="AD73" s="10"/>
    </row>
    <row r="74" spans="1:38" ht="13.9" customHeight="1" x14ac:dyDescent="0.2">
      <c r="A74" s="8"/>
      <c r="B74" s="49"/>
      <c r="C74" s="9"/>
      <c r="D74" s="9"/>
      <c r="E74" s="9"/>
      <c r="F74" s="9"/>
      <c r="G74" s="9"/>
      <c r="H74" s="18"/>
      <c r="I74" s="9"/>
      <c r="J74" s="19"/>
      <c r="K74" s="19"/>
      <c r="L74" s="19"/>
      <c r="M74" s="19"/>
      <c r="N74" s="9"/>
      <c r="O74" s="9"/>
      <c r="P74" s="9"/>
      <c r="Q74" s="9"/>
      <c r="R74" s="9"/>
      <c r="S74" s="25"/>
      <c r="T74" s="16"/>
      <c r="U74" s="16"/>
      <c r="V74" s="16"/>
      <c r="W74" s="16"/>
      <c r="X74" s="16"/>
      <c r="Y74" s="16"/>
      <c r="Z74" s="16"/>
      <c r="AA74" s="11"/>
      <c r="AD74" s="10"/>
    </row>
    <row r="75" spans="1:38" ht="13.9" customHeight="1" x14ac:dyDescent="0.2">
      <c r="A75" s="8"/>
      <c r="B75" s="54" t="s">
        <v>306</v>
      </c>
      <c r="C75" s="9"/>
      <c r="D75" s="9"/>
      <c r="E75" s="9"/>
      <c r="F75" s="9"/>
      <c r="G75" s="9"/>
      <c r="H75" s="18"/>
      <c r="I75" s="9"/>
      <c r="J75" s="19"/>
      <c r="K75" s="19"/>
      <c r="L75" s="19"/>
      <c r="M75" s="19"/>
      <c r="N75" s="9"/>
      <c r="O75" s="9"/>
      <c r="P75" s="9"/>
      <c r="Q75" s="9"/>
      <c r="R75" s="9"/>
      <c r="S75" s="25"/>
      <c r="T75" s="16"/>
      <c r="U75" s="16"/>
      <c r="V75" s="16"/>
      <c r="W75" s="16"/>
      <c r="X75" s="16"/>
      <c r="Y75" s="16"/>
      <c r="Z75" s="16"/>
      <c r="AA75" s="11"/>
      <c r="AD75" s="10"/>
    </row>
    <row r="76" spans="1:38" ht="13.9" customHeight="1" x14ac:dyDescent="0.2">
      <c r="A76" s="8"/>
      <c r="B76" s="54"/>
      <c r="C76" s="9"/>
      <c r="D76" s="9"/>
      <c r="E76" s="9"/>
      <c r="F76" s="9"/>
      <c r="G76" s="9"/>
      <c r="H76" s="18"/>
      <c r="I76" s="9"/>
      <c r="J76" s="19"/>
      <c r="K76" s="19"/>
      <c r="L76" s="19"/>
      <c r="M76" s="19"/>
      <c r="N76" s="9"/>
      <c r="O76" s="9"/>
      <c r="P76" s="9"/>
      <c r="Q76" s="9"/>
      <c r="R76" s="9"/>
      <c r="S76" s="25"/>
      <c r="T76" s="16"/>
      <c r="U76" s="16"/>
      <c r="V76" s="16"/>
      <c r="W76" s="16"/>
      <c r="X76" s="16"/>
      <c r="Y76" s="16"/>
      <c r="Z76" s="16"/>
      <c r="AA76" s="11"/>
      <c r="AD76" s="107"/>
    </row>
    <row r="77" spans="1:38" ht="13.9" customHeight="1" x14ac:dyDescent="0.2">
      <c r="A77" s="8"/>
      <c r="B77" s="54"/>
      <c r="C77" s="9"/>
      <c r="D77" s="9"/>
      <c r="E77" s="9"/>
      <c r="F77" s="9"/>
      <c r="G77" s="9"/>
      <c r="H77" s="18"/>
      <c r="I77" s="9"/>
      <c r="J77" s="19"/>
      <c r="K77" s="19"/>
      <c r="L77" s="19"/>
      <c r="M77" s="19"/>
      <c r="N77" s="9"/>
      <c r="O77" s="9"/>
      <c r="P77" s="9"/>
      <c r="Q77" s="9"/>
      <c r="R77" s="9"/>
      <c r="S77" s="25"/>
      <c r="T77" s="16"/>
      <c r="U77" s="16"/>
      <c r="V77" s="16"/>
      <c r="W77" s="16"/>
      <c r="X77" s="16"/>
      <c r="Y77" s="16"/>
      <c r="Z77" s="16"/>
      <c r="AA77" s="11"/>
      <c r="AD77" s="107"/>
    </row>
    <row r="78" spans="1:38" ht="13.9" customHeight="1" x14ac:dyDescent="0.2">
      <c r="A78" s="8"/>
      <c r="B78" s="49" t="s">
        <v>1322</v>
      </c>
      <c r="H78" s="19"/>
      <c r="I78" s="19"/>
      <c r="J78" s="19"/>
      <c r="K78" s="19"/>
      <c r="L78" s="19"/>
      <c r="M78" s="19"/>
      <c r="N78" s="19"/>
      <c r="P78" s="19"/>
      <c r="Q78" s="19"/>
      <c r="R78" s="19"/>
      <c r="S78" s="19"/>
      <c r="T78" s="19"/>
      <c r="U78" s="19"/>
      <c r="V78" s="19"/>
      <c r="W78" s="1"/>
      <c r="X78" s="92" t="s">
        <v>1323</v>
      </c>
      <c r="AA78" s="11"/>
      <c r="AB78" s="3"/>
      <c r="AH78" s="31"/>
      <c r="AL78" s="107"/>
    </row>
    <row r="79" spans="1:38" ht="112.5" customHeight="1" x14ac:dyDescent="0.2">
      <c r="A79" s="8"/>
      <c r="H79" s="212"/>
      <c r="I79" s="213"/>
      <c r="J79" s="213"/>
      <c r="K79" s="213"/>
      <c r="L79" s="213"/>
      <c r="M79" s="213"/>
      <c r="N79" s="213"/>
      <c r="O79" s="213"/>
      <c r="P79" s="213"/>
      <c r="Q79" s="213"/>
      <c r="R79" s="213"/>
      <c r="S79" s="213"/>
      <c r="T79" s="213"/>
      <c r="U79" s="213"/>
      <c r="V79" s="214"/>
      <c r="W79" s="1"/>
      <c r="Z79" s="1"/>
      <c r="AA79" s="11"/>
      <c r="AE79" s="107"/>
    </row>
    <row r="80" spans="1:38" ht="13.9" customHeight="1" x14ac:dyDescent="0.2">
      <c r="A80" s="8"/>
      <c r="B80" s="54"/>
      <c r="C80" s="9"/>
      <c r="D80" s="9"/>
      <c r="E80" s="9"/>
      <c r="F80" s="9"/>
      <c r="G80" s="9"/>
      <c r="H80" s="18"/>
      <c r="I80" s="9"/>
      <c r="J80" s="19"/>
      <c r="K80" s="19"/>
      <c r="L80" s="19"/>
      <c r="M80" s="19"/>
      <c r="N80" s="9"/>
      <c r="O80" s="9"/>
      <c r="P80" s="9"/>
      <c r="Q80" s="9"/>
      <c r="R80" s="9"/>
      <c r="S80" s="25"/>
      <c r="T80" s="16"/>
      <c r="U80" s="16"/>
      <c r="V80" s="16"/>
      <c r="W80" s="16"/>
      <c r="X80" s="16"/>
      <c r="Y80" s="16"/>
      <c r="Z80" s="16"/>
      <c r="AA80" s="11"/>
      <c r="AD80" s="10"/>
    </row>
    <row r="81" spans="1:27" ht="13.9" customHeight="1" thickBot="1" x14ac:dyDescent="0.25">
      <c r="A81" s="20"/>
      <c r="B81" s="21"/>
      <c r="C81" s="21"/>
      <c r="D81" s="21"/>
      <c r="E81" s="21"/>
      <c r="F81" s="21"/>
      <c r="G81" s="21"/>
      <c r="H81" s="21"/>
      <c r="I81" s="21"/>
      <c r="J81" s="21"/>
      <c r="K81" s="21"/>
      <c r="L81" s="21"/>
      <c r="M81" s="21"/>
      <c r="N81" s="21"/>
      <c r="O81" s="21"/>
      <c r="P81" s="21"/>
      <c r="Q81" s="21"/>
      <c r="R81" s="21"/>
      <c r="S81" s="27"/>
      <c r="T81" s="22"/>
      <c r="U81" s="22"/>
      <c r="V81" s="22"/>
      <c r="W81" s="22"/>
      <c r="X81" s="22"/>
      <c r="Y81" s="22"/>
      <c r="Z81" s="22"/>
      <c r="AA81" s="23"/>
    </row>
  </sheetData>
  <sheetProtection algorithmName="SHA-512" hashValue="7dw7qMZVxk+6aoZ9Y0iSw9c4G0gTevb1NtVmX9F2llVJGZlqWG2JDy0LftY+xIFWV8ix4s179butwOviWOv4Sw==" saltValue="aVrjIbIxI4V5hukgnQCAJg==" spinCount="100000" sheet="1" objects="1" scenarios="1"/>
  <protectedRanges>
    <protectedRange sqref="H7" name="CoInfo"/>
    <protectedRange sqref="P55 P57 P59 P61 P63 P65" name="CoInfo_1_1"/>
  </protectedRanges>
  <customSheetViews>
    <customSheetView guid="{00B830FA-6284-458C-9475-AEF38805FF18}" showGridLines="0" fitToPage="1">
      <pane ySplit="8" topLeftCell="A15" activePane="bottomLeft" state="frozen"/>
      <selection pane="bottomLeft" activeCell="B32" sqref="B32:B36"/>
      <pageMargins left="0.70866141732283472" right="0.70866141732283472" top="0.74803149606299213" bottom="0.74803149606299213" header="0.31496062992125984" footer="0.31496062992125984"/>
      <printOptions horizontalCentered="1" verticalCentered="1"/>
      <pageSetup scale="55" orientation="portrait" r:id="rId1"/>
    </customSheetView>
    <customSheetView guid="{ED25EFEB-FAA9-48EB-A433-F56600AA8F8A}" showPageBreaks="1" showGridLines="0" fitToPage="1" printArea="1">
      <pane ySplit="8" topLeftCell="A15" activePane="bottomLeft" state="frozen"/>
      <selection pane="bottomLeft" activeCell="B32" sqref="B32:B36"/>
      <pageMargins left="0.70866141732283472" right="0.70866141732283472" top="0.74803149606299213" bottom="0.74803149606299213" header="0.31496062992125984" footer="0.31496062992125984"/>
      <printOptions horizontalCentered="1" verticalCentered="1"/>
      <pageSetup scale="55" orientation="portrait" r:id="rId2"/>
    </customSheetView>
  </customSheetViews>
  <mergeCells count="2">
    <mergeCell ref="H7:N7"/>
    <mergeCell ref="H79:V79"/>
  </mergeCells>
  <dataValidations count="5">
    <dataValidation type="list" allowBlank="1" showInputMessage="1" showErrorMessage="1" sqref="U25:U28 U15:U16 U34 S68:S77 S80 U46 U39:U40">
      <formula1>"Yes,No"</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Z14 Z18 Z24 Z22 Z20 Z16 Z31 Z35 Z33 Z65 Z63 Z61 Z59 Z57 Z55 Z47 Z45 Z43">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P14 P16 P18 P20 P22 P24 P31 P33 P35 P43 P45 P47 R55 R57 R59 R61 R63 R65">
      <formula1>0</formula1>
    </dataValidation>
    <dataValidation type="list" allowBlank="1" showInputMessage="1" showErrorMessage="1" errorTitle="List" error="Please select an option from within the list shown." promptTitle="List" prompt="Select Yes or No as appropriate" sqref="P55 P57 P59 P61 P63 P65">
      <formula1>"Yes,No"</formula1>
    </dataValidation>
    <dataValidation allowBlank="1" showInputMessage="1" showErrorMessage="1" promptTitle="Comments" prompt="Please input any comments that you feel are relevant" sqref="H79:V79"/>
  </dataValidations>
  <printOptions horizontalCentered="1" verticalCentered="1"/>
  <pageMargins left="0.70866141732283472" right="0.70866141732283472" top="0.74803149606299213" bottom="0.74803149606299213" header="0.31496062992125984" footer="0.31496062992125984"/>
  <pageSetup scale="52"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86"/>
  <sheetViews>
    <sheetView showGridLines="0" zoomScaleNormal="100" zoomScaleSheetLayoutView="100" workbookViewId="0">
      <selection activeCell="P16" sqref="P16"/>
    </sheetView>
  </sheetViews>
  <sheetFormatPr defaultColWidth="9" defaultRowHeight="15.75" x14ac:dyDescent="0.25"/>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28" customWidth="1"/>
    <col min="18" max="18" width="9.625" style="3" customWidth="1"/>
    <col min="19" max="19" width="1.875" style="3" customWidth="1"/>
    <col min="20" max="20" width="9.625" style="3" customWidth="1"/>
    <col min="21" max="21" width="1.875" style="3" customWidth="1"/>
    <col min="22" max="22" width="9.625" style="3" customWidth="1"/>
    <col min="23" max="23" width="1.875" style="3" customWidth="1"/>
    <col min="24" max="24" width="9.625" style="3" customWidth="1"/>
    <col min="25" max="25" width="1.875" style="3" customWidth="1"/>
    <col min="26" max="26" width="9.625" style="3" customWidth="1"/>
    <col min="27" max="27" width="1.875" style="3" customWidth="1"/>
    <col min="28" max="28" width="9.625" style="3" customWidth="1"/>
    <col min="29" max="29" width="1.875" style="3" customWidth="1"/>
    <col min="30" max="30" width="9.625" style="3" customWidth="1"/>
    <col min="31" max="31" width="1.75" customWidth="1"/>
    <col min="32" max="32" width="9.75" customWidth="1"/>
    <col min="33" max="33" width="1.875" style="3" customWidth="1"/>
    <col min="34" max="34" width="5.5" style="3" customWidth="1"/>
    <col min="35" max="35" width="1.25" style="1" customWidth="1"/>
    <col min="36" max="38" width="9" style="1"/>
    <col min="39" max="39" width="1.25" style="1" customWidth="1"/>
    <col min="40" max="16384" width="9" style="1"/>
  </cols>
  <sheetData>
    <row r="1" spans="1:38" ht="13.9" customHeight="1" x14ac:dyDescent="0.25">
      <c r="A1" s="4"/>
      <c r="B1" s="5"/>
      <c r="C1" s="5"/>
      <c r="D1" s="5"/>
      <c r="E1" s="5"/>
      <c r="F1" s="5"/>
      <c r="G1" s="5"/>
      <c r="H1" s="5"/>
      <c r="I1" s="5"/>
      <c r="J1" s="5"/>
      <c r="K1" s="5"/>
      <c r="L1" s="5"/>
      <c r="M1" s="5"/>
      <c r="N1" s="5"/>
      <c r="O1" s="5"/>
      <c r="P1" s="5"/>
      <c r="Q1" s="24"/>
      <c r="R1" s="6"/>
      <c r="S1" s="6"/>
      <c r="T1" s="6"/>
      <c r="U1" s="6"/>
      <c r="V1" s="6"/>
      <c r="W1" s="6"/>
      <c r="X1" s="6"/>
      <c r="Y1" s="6"/>
      <c r="Z1" s="6"/>
      <c r="AA1" s="6"/>
      <c r="AB1" s="6"/>
      <c r="AC1" s="6"/>
      <c r="AD1" s="6"/>
      <c r="AE1" s="177"/>
      <c r="AF1" s="91" t="s">
        <v>210</v>
      </c>
      <c r="AG1" s="6"/>
      <c r="AH1" s="6"/>
      <c r="AI1" s="7"/>
    </row>
    <row r="2" spans="1:38" ht="13.9" customHeight="1" x14ac:dyDescent="0.25">
      <c r="A2" s="8"/>
      <c r="B2" s="9"/>
      <c r="C2" s="9"/>
      <c r="D2" s="9"/>
      <c r="E2" s="9"/>
      <c r="F2" s="9"/>
      <c r="G2" s="9"/>
      <c r="H2" s="9"/>
      <c r="I2" s="9"/>
      <c r="J2" s="9"/>
      <c r="K2" s="9"/>
      <c r="L2" s="9"/>
      <c r="M2" s="9"/>
      <c r="N2" s="9"/>
      <c r="O2" s="9"/>
      <c r="P2" s="9"/>
      <c r="Q2" s="25"/>
      <c r="R2" s="136"/>
      <c r="S2" s="136"/>
      <c r="T2" s="136"/>
      <c r="U2" s="136"/>
      <c r="V2" s="136"/>
      <c r="W2" s="136"/>
      <c r="X2" s="136"/>
      <c r="Y2" s="136"/>
      <c r="Z2" s="136"/>
      <c r="AA2" s="136"/>
      <c r="AB2" s="136"/>
      <c r="AC2" s="136"/>
      <c r="AD2" s="136"/>
      <c r="AE2" s="157"/>
      <c r="AF2" s="157"/>
      <c r="AG2" s="136"/>
      <c r="AH2" s="136"/>
      <c r="AI2" s="11"/>
    </row>
    <row r="3" spans="1:38" ht="13.9" customHeight="1" x14ac:dyDescent="0.25">
      <c r="A3" s="8"/>
      <c r="B3" s="9"/>
      <c r="C3" s="9"/>
      <c r="D3" s="9"/>
      <c r="E3" s="9"/>
      <c r="F3" s="9"/>
      <c r="G3" s="9"/>
      <c r="H3" s="9"/>
      <c r="I3" s="9"/>
      <c r="J3" s="9"/>
      <c r="K3" s="9"/>
      <c r="L3" s="9"/>
      <c r="M3" s="9"/>
      <c r="N3" s="9"/>
      <c r="O3" s="9"/>
      <c r="P3" s="9"/>
      <c r="Q3" s="25"/>
      <c r="R3" s="136"/>
      <c r="S3" s="136"/>
      <c r="T3" s="136"/>
      <c r="U3" s="136"/>
      <c r="V3" s="136"/>
      <c r="W3" s="136"/>
      <c r="X3" s="136"/>
      <c r="Y3" s="136"/>
      <c r="Z3" s="136"/>
      <c r="AA3" s="136"/>
      <c r="AB3" s="136"/>
      <c r="AC3" s="136"/>
      <c r="AD3" s="136"/>
      <c r="AE3" s="157"/>
      <c r="AF3" s="157"/>
      <c r="AG3" s="136"/>
      <c r="AH3" s="136"/>
      <c r="AI3" s="11"/>
    </row>
    <row r="4" spans="1:38" ht="44.25" customHeight="1" x14ac:dyDescent="0.55000000000000004">
      <c r="A4" s="8"/>
      <c r="B4" s="9"/>
      <c r="C4" s="9"/>
      <c r="D4" s="9"/>
      <c r="E4" s="9"/>
      <c r="F4" s="9"/>
      <c r="G4" s="9"/>
      <c r="H4" s="196" t="s">
        <v>96</v>
      </c>
      <c r="I4" s="9"/>
      <c r="J4" s="9"/>
      <c r="K4" s="9"/>
      <c r="L4" s="9"/>
      <c r="M4" s="9"/>
      <c r="N4" s="9"/>
      <c r="O4" s="9"/>
      <c r="P4" s="9"/>
      <c r="Q4" s="25"/>
      <c r="R4" s="136"/>
      <c r="S4" s="136"/>
      <c r="T4" s="136"/>
      <c r="U4" s="136"/>
      <c r="V4" s="136"/>
      <c r="W4" s="136"/>
      <c r="X4" s="136"/>
      <c r="Y4" s="136"/>
      <c r="Z4" s="136"/>
      <c r="AA4" s="136"/>
      <c r="AB4" s="136"/>
      <c r="AC4" s="136"/>
      <c r="AD4" s="136"/>
      <c r="AE4" s="157"/>
      <c r="AF4" s="157"/>
      <c r="AG4" s="136"/>
      <c r="AH4" s="136"/>
      <c r="AI4" s="11"/>
    </row>
    <row r="5" spans="1:38" ht="13.9" customHeight="1" x14ac:dyDescent="0.25">
      <c r="A5" s="8"/>
      <c r="B5" s="9"/>
      <c r="C5" s="9"/>
      <c r="D5" s="9"/>
      <c r="E5" s="9"/>
      <c r="F5" s="9"/>
      <c r="G5" s="9"/>
      <c r="H5" s="9"/>
      <c r="I5" s="9"/>
      <c r="J5" s="9"/>
      <c r="K5" s="9"/>
      <c r="L5" s="9"/>
      <c r="M5" s="9"/>
      <c r="N5" s="9"/>
      <c r="O5" s="9"/>
      <c r="P5" s="9"/>
      <c r="Q5" s="25"/>
      <c r="R5" s="136"/>
      <c r="S5" s="136"/>
      <c r="T5" s="136"/>
      <c r="U5" s="136"/>
      <c r="V5" s="136"/>
      <c r="W5" s="136"/>
      <c r="X5" s="136"/>
      <c r="Y5" s="136"/>
      <c r="Z5" s="136"/>
      <c r="AA5" s="136"/>
      <c r="AB5" s="136"/>
      <c r="AC5" s="136"/>
      <c r="AD5" s="136"/>
      <c r="AE5" s="157"/>
      <c r="AF5" s="157"/>
      <c r="AG5" s="136"/>
      <c r="AH5" s="136"/>
      <c r="AI5" s="11"/>
    </row>
    <row r="6" spans="1:38" ht="13.9" customHeight="1" x14ac:dyDescent="0.25">
      <c r="A6" s="8"/>
      <c r="B6" s="9"/>
      <c r="C6" s="9"/>
      <c r="D6" s="9"/>
      <c r="E6" s="9"/>
      <c r="F6" s="9"/>
      <c r="G6" s="9"/>
      <c r="H6" s="9"/>
      <c r="I6" s="9"/>
      <c r="J6" s="9"/>
      <c r="K6" s="9"/>
      <c r="L6" s="9"/>
      <c r="M6" s="15"/>
      <c r="N6" s="9"/>
      <c r="O6" s="9"/>
      <c r="P6" s="9"/>
      <c r="Q6" s="25"/>
      <c r="R6" s="136"/>
      <c r="S6" s="136"/>
      <c r="T6" s="136"/>
      <c r="U6" s="136"/>
      <c r="V6" s="136"/>
      <c r="W6" s="136"/>
      <c r="X6" s="136"/>
      <c r="Y6" s="136"/>
      <c r="Z6" s="136"/>
      <c r="AA6" s="136"/>
      <c r="AB6" s="136"/>
      <c r="AC6" s="136"/>
      <c r="AD6" s="136"/>
      <c r="AE6" s="157"/>
      <c r="AF6" s="157"/>
      <c r="AG6" s="136"/>
      <c r="AH6" s="136"/>
      <c r="AI6" s="11"/>
    </row>
    <row r="7" spans="1:38" ht="13.9" customHeight="1" x14ac:dyDescent="0.25">
      <c r="A7" s="8"/>
      <c r="B7" s="13" t="s">
        <v>498</v>
      </c>
      <c r="C7" s="13"/>
      <c r="D7" s="9"/>
      <c r="E7" s="9"/>
      <c r="F7" s="9"/>
      <c r="G7" s="9"/>
      <c r="H7" s="257" t="str">
        <f>IF('Company information'!H7="","",'Company information'!H7)</f>
        <v/>
      </c>
      <c r="I7" s="258"/>
      <c r="J7" s="258"/>
      <c r="K7" s="258"/>
      <c r="L7" s="258"/>
      <c r="M7" s="258"/>
      <c r="N7" s="259"/>
      <c r="O7" s="9"/>
      <c r="P7" s="9"/>
      <c r="Q7" s="26"/>
      <c r="R7" s="136"/>
      <c r="S7" s="136"/>
      <c r="T7" s="136"/>
      <c r="U7" s="136"/>
      <c r="V7" s="136"/>
      <c r="W7" s="136"/>
      <c r="X7" s="136"/>
      <c r="Y7" s="136"/>
      <c r="Z7" s="136"/>
      <c r="AA7" s="136"/>
      <c r="AB7" s="136"/>
      <c r="AC7" s="136"/>
      <c r="AD7" s="136"/>
      <c r="AE7" s="157"/>
      <c r="AF7" s="157"/>
      <c r="AG7" s="136"/>
      <c r="AH7" s="136"/>
      <c r="AI7" s="11"/>
    </row>
    <row r="8" spans="1:38" ht="26.25" x14ac:dyDescent="0.25">
      <c r="A8" s="8"/>
      <c r="B8" s="9"/>
      <c r="C8" s="9"/>
      <c r="D8" s="9"/>
      <c r="E8" s="9"/>
      <c r="F8" s="9"/>
      <c r="G8" s="14"/>
      <c r="H8" s="14"/>
      <c r="I8" s="14"/>
      <c r="J8" s="15"/>
      <c r="K8" s="15"/>
      <c r="L8" s="15"/>
      <c r="M8" s="15"/>
      <c r="N8" s="9"/>
      <c r="O8" s="15"/>
      <c r="P8" s="15"/>
      <c r="Q8" s="15"/>
      <c r="R8" s="16"/>
      <c r="S8" s="16"/>
      <c r="T8" s="16"/>
      <c r="U8" s="16"/>
      <c r="V8" s="16"/>
      <c r="W8" s="16"/>
      <c r="X8" s="16"/>
      <c r="Y8" s="16"/>
      <c r="Z8" s="16"/>
      <c r="AA8" s="16"/>
      <c r="AB8" s="16"/>
      <c r="AC8" s="16"/>
      <c r="AD8" s="16"/>
      <c r="AE8" s="157"/>
      <c r="AF8" s="109" t="s">
        <v>282</v>
      </c>
      <c r="AG8" s="109"/>
      <c r="AH8" s="110" t="s">
        <v>103</v>
      </c>
      <c r="AI8" s="11"/>
    </row>
    <row r="9" spans="1:38" ht="13.9" customHeight="1" x14ac:dyDescent="0.25">
      <c r="A9" s="8"/>
      <c r="B9" s="13"/>
      <c r="C9" s="13"/>
      <c r="D9" s="13"/>
      <c r="E9" s="13"/>
      <c r="F9" s="13"/>
      <c r="G9" s="9"/>
      <c r="H9" s="9"/>
      <c r="I9" s="9"/>
      <c r="J9" s="9"/>
      <c r="K9" s="9"/>
      <c r="L9" s="9"/>
      <c r="M9" s="9"/>
      <c r="N9" s="9"/>
      <c r="O9" s="9"/>
      <c r="P9" s="9"/>
      <c r="Q9" s="25"/>
      <c r="R9" s="16"/>
      <c r="S9" s="16"/>
      <c r="T9" s="16"/>
      <c r="U9" s="16"/>
      <c r="V9" s="16"/>
      <c r="W9" s="16"/>
      <c r="X9" s="16"/>
      <c r="Y9" s="16"/>
      <c r="Z9" s="16"/>
      <c r="AA9" s="16"/>
      <c r="AB9" s="16"/>
      <c r="AC9" s="16"/>
      <c r="AD9" s="16"/>
      <c r="AE9" s="157"/>
      <c r="AF9" s="157"/>
      <c r="AG9" s="16"/>
      <c r="AH9" s="16"/>
      <c r="AI9" s="11"/>
    </row>
    <row r="10" spans="1:38" ht="13.9" customHeight="1" x14ac:dyDescent="0.25">
      <c r="A10" s="8"/>
      <c r="B10" s="49" t="s">
        <v>394</v>
      </c>
      <c r="C10" s="49"/>
      <c r="D10" s="49"/>
      <c r="E10" s="49"/>
      <c r="F10" s="49"/>
      <c r="G10" s="9"/>
      <c r="H10" s="9"/>
      <c r="I10" s="9"/>
      <c r="J10" s="9"/>
      <c r="K10" s="9"/>
      <c r="L10" s="9"/>
      <c r="M10" s="9"/>
      <c r="N10" s="9"/>
      <c r="O10" s="9"/>
      <c r="P10" s="9"/>
      <c r="Q10" s="25"/>
      <c r="R10" s="16"/>
      <c r="S10" s="16"/>
      <c r="T10" s="16"/>
      <c r="U10" s="16"/>
      <c r="V10" s="16"/>
      <c r="W10" s="16"/>
      <c r="X10" s="16"/>
      <c r="Y10" s="16"/>
      <c r="Z10" s="16"/>
      <c r="AA10" s="16"/>
      <c r="AB10" s="16"/>
      <c r="AC10" s="16"/>
      <c r="AD10" s="16"/>
      <c r="AE10" s="157"/>
      <c r="AF10" s="92" t="s">
        <v>327</v>
      </c>
      <c r="AG10" s="16"/>
      <c r="AH10" s="16"/>
      <c r="AI10" s="11"/>
    </row>
    <row r="11" spans="1:38" ht="77.25" x14ac:dyDescent="0.25">
      <c r="A11" s="8"/>
      <c r="B11" s="25"/>
      <c r="C11" s="9"/>
      <c r="D11" s="9"/>
      <c r="E11" s="9"/>
      <c r="F11" s="9"/>
      <c r="G11" s="9"/>
      <c r="H11" s="9"/>
      <c r="I11" s="9"/>
      <c r="J11" s="9"/>
      <c r="K11" s="9"/>
      <c r="L11" s="9"/>
      <c r="M11" s="9"/>
      <c r="N11" s="9"/>
      <c r="O11" s="9"/>
      <c r="P11" s="50" t="s">
        <v>320</v>
      </c>
      <c r="Q11" s="136"/>
      <c r="R11" s="50" t="s">
        <v>321</v>
      </c>
      <c r="S11" s="136"/>
      <c r="T11" s="50" t="s">
        <v>171</v>
      </c>
      <c r="U11" s="136"/>
      <c r="V11" s="50" t="s">
        <v>172</v>
      </c>
      <c r="W11" s="136"/>
      <c r="X11" s="50" t="s">
        <v>97</v>
      </c>
      <c r="Y11" s="9"/>
      <c r="Z11" s="50" t="s">
        <v>98</v>
      </c>
      <c r="AA11" s="136"/>
      <c r="AB11" s="50" t="s">
        <v>395</v>
      </c>
      <c r="AC11" s="136"/>
      <c r="AD11" s="136" t="s">
        <v>19</v>
      </c>
      <c r="AE11" s="157"/>
      <c r="AF11" s="157"/>
      <c r="AG11" s="136"/>
      <c r="AH11" s="136"/>
      <c r="AI11" s="11"/>
      <c r="AL11" s="10"/>
    </row>
    <row r="12" spans="1:38" ht="13.9" customHeight="1" x14ac:dyDescent="0.25">
      <c r="A12" s="8"/>
      <c r="B12" s="9"/>
      <c r="C12" s="9"/>
      <c r="D12" s="9"/>
      <c r="E12" s="9"/>
      <c r="F12" s="9"/>
      <c r="G12" s="9"/>
      <c r="H12" s="9"/>
      <c r="I12" s="9"/>
      <c r="J12" s="9"/>
      <c r="K12" s="9"/>
      <c r="L12" s="9"/>
      <c r="M12" s="9"/>
      <c r="N12" s="9"/>
      <c r="O12" s="9"/>
      <c r="P12" s="136" t="s">
        <v>20</v>
      </c>
      <c r="Q12" s="136"/>
      <c r="R12" s="136" t="s">
        <v>20</v>
      </c>
      <c r="S12" s="136"/>
      <c r="T12" s="136" t="s">
        <v>20</v>
      </c>
      <c r="U12" s="9"/>
      <c r="V12" s="136" t="s">
        <v>20</v>
      </c>
      <c r="W12" s="136"/>
      <c r="X12" s="136" t="s">
        <v>20</v>
      </c>
      <c r="Y12" s="136"/>
      <c r="Z12" s="136" t="s">
        <v>20</v>
      </c>
      <c r="AA12" s="136"/>
      <c r="AB12" s="136" t="s">
        <v>20</v>
      </c>
      <c r="AC12" s="136"/>
      <c r="AD12" s="136" t="s">
        <v>20</v>
      </c>
      <c r="AE12" s="157"/>
      <c r="AF12" s="157"/>
      <c r="AG12" s="136"/>
      <c r="AH12" s="136"/>
      <c r="AI12" s="11"/>
      <c r="AL12" s="10"/>
    </row>
    <row r="13" spans="1:38" ht="13.9" customHeight="1" x14ac:dyDescent="0.25">
      <c r="A13" s="8"/>
      <c r="B13" s="9"/>
      <c r="C13" s="9"/>
      <c r="D13" s="9"/>
      <c r="E13" s="9"/>
      <c r="F13" s="9"/>
      <c r="G13" s="9"/>
      <c r="H13" s="9"/>
      <c r="I13" s="9"/>
      <c r="J13" s="9"/>
      <c r="K13" s="9"/>
      <c r="L13" s="9"/>
      <c r="M13" s="9"/>
      <c r="N13" s="9"/>
      <c r="O13" s="9"/>
      <c r="P13" s="25"/>
      <c r="Q13" s="25"/>
      <c r="R13" s="25"/>
      <c r="S13" s="25"/>
      <c r="T13" s="25"/>
      <c r="U13" s="9"/>
      <c r="V13" s="136"/>
      <c r="W13" s="136"/>
      <c r="X13" s="136"/>
      <c r="Y13" s="136"/>
      <c r="Z13" s="136"/>
      <c r="AA13" s="136"/>
      <c r="AB13" s="136"/>
      <c r="AC13" s="136"/>
      <c r="AD13" s="136"/>
      <c r="AE13" s="157"/>
      <c r="AF13" s="157"/>
      <c r="AG13" s="136"/>
      <c r="AH13" s="136"/>
      <c r="AI13" s="11"/>
      <c r="AL13" s="10"/>
    </row>
    <row r="14" spans="1:38" ht="13.9" customHeight="1" x14ac:dyDescent="0.25">
      <c r="A14" s="8"/>
      <c r="B14" s="120" t="s">
        <v>386</v>
      </c>
      <c r="C14" s="9"/>
      <c r="D14" s="9"/>
      <c r="E14" s="9"/>
      <c r="F14" s="9"/>
      <c r="G14" s="9"/>
      <c r="H14" s="9"/>
      <c r="I14" s="9"/>
      <c r="J14" s="9"/>
      <c r="K14" s="9"/>
      <c r="L14" s="9"/>
      <c r="M14" s="9"/>
      <c r="N14" s="9"/>
      <c r="O14" s="9"/>
      <c r="P14" s="25"/>
      <c r="Q14" s="25"/>
      <c r="R14" s="25"/>
      <c r="S14" s="25"/>
      <c r="T14" s="25"/>
      <c r="U14" s="9"/>
      <c r="V14" s="136"/>
      <c r="W14" s="136"/>
      <c r="X14" s="136"/>
      <c r="Y14" s="136"/>
      <c r="Z14" s="136"/>
      <c r="AA14" s="136"/>
      <c r="AB14" s="136"/>
      <c r="AC14" s="136"/>
      <c r="AD14" s="136"/>
      <c r="AE14" s="157"/>
      <c r="AF14" s="157"/>
      <c r="AG14" s="136"/>
      <c r="AH14" s="136"/>
      <c r="AI14" s="11"/>
      <c r="AL14" s="118"/>
    </row>
    <row r="15" spans="1:38" ht="13.9" customHeight="1" x14ac:dyDescent="0.25">
      <c r="A15" s="8"/>
      <c r="B15" s="9"/>
      <c r="C15" s="9"/>
      <c r="D15" s="9"/>
      <c r="E15" s="9"/>
      <c r="F15" s="9"/>
      <c r="G15" s="9"/>
      <c r="H15" s="9"/>
      <c r="I15" s="9"/>
      <c r="J15" s="9"/>
      <c r="K15" s="9"/>
      <c r="L15" s="9"/>
      <c r="M15" s="9"/>
      <c r="N15" s="9"/>
      <c r="O15" s="9"/>
      <c r="P15" s="25"/>
      <c r="Q15" s="25"/>
      <c r="R15" s="25"/>
      <c r="S15" s="25"/>
      <c r="T15" s="25"/>
      <c r="U15" s="9"/>
      <c r="V15" s="136"/>
      <c r="W15" s="136"/>
      <c r="X15" s="136"/>
      <c r="Y15" s="136"/>
      <c r="Z15" s="136"/>
      <c r="AA15" s="136"/>
      <c r="AB15" s="136"/>
      <c r="AC15" s="136"/>
      <c r="AD15" s="136"/>
      <c r="AE15" s="157"/>
      <c r="AF15" s="157"/>
      <c r="AG15" s="136"/>
      <c r="AH15" s="136"/>
      <c r="AI15" s="11"/>
      <c r="AL15" s="118"/>
    </row>
    <row r="16" spans="1:38" ht="13.9" customHeight="1" x14ac:dyDescent="0.25">
      <c r="A16" s="8"/>
      <c r="B16" s="39" t="s">
        <v>504</v>
      </c>
      <c r="C16" s="9"/>
      <c r="D16" s="9"/>
      <c r="E16" s="9"/>
      <c r="F16" s="9"/>
      <c r="G16" s="9"/>
      <c r="H16" s="9"/>
      <c r="I16" s="9"/>
      <c r="J16" s="9"/>
      <c r="K16" s="9"/>
      <c r="L16" s="9"/>
      <c r="M16" s="9"/>
      <c r="N16" s="9"/>
      <c r="O16" s="9"/>
      <c r="P16" s="142"/>
      <c r="Q16" s="25"/>
      <c r="R16" s="142"/>
      <c r="S16" s="25"/>
      <c r="T16" s="142"/>
      <c r="U16" s="9"/>
      <c r="V16" s="142"/>
      <c r="W16" s="136"/>
      <c r="X16" s="142"/>
      <c r="Y16" s="136"/>
      <c r="Z16" s="142"/>
      <c r="AA16" s="136"/>
      <c r="AB16" s="142"/>
      <c r="AC16" s="136"/>
      <c r="AD16" s="36">
        <f>SUM(P16:AB16)</f>
        <v>0</v>
      </c>
      <c r="AE16" s="157"/>
      <c r="AF16" s="157"/>
      <c r="AG16" s="136"/>
      <c r="AH16" s="143"/>
      <c r="AI16" s="11"/>
      <c r="AL16" s="118"/>
    </row>
    <row r="17" spans="1:38" ht="13.9" customHeight="1" x14ac:dyDescent="0.25">
      <c r="A17" s="8"/>
      <c r="B17" s="9"/>
      <c r="C17" s="9"/>
      <c r="D17" s="9"/>
      <c r="E17" s="9"/>
      <c r="F17" s="9"/>
      <c r="G17" s="9"/>
      <c r="H17" s="9"/>
      <c r="I17" s="9"/>
      <c r="J17" s="9"/>
      <c r="K17" s="9"/>
      <c r="L17" s="9"/>
      <c r="M17" s="9"/>
      <c r="N17" s="9"/>
      <c r="O17" s="9"/>
      <c r="P17" s="25"/>
      <c r="Q17" s="25"/>
      <c r="R17" s="25"/>
      <c r="S17" s="25"/>
      <c r="T17" s="25"/>
      <c r="U17" s="9"/>
      <c r="V17" s="136"/>
      <c r="W17" s="136"/>
      <c r="X17" s="136"/>
      <c r="Y17" s="136"/>
      <c r="Z17" s="136"/>
      <c r="AA17" s="136"/>
      <c r="AB17" s="136"/>
      <c r="AC17" s="136"/>
      <c r="AD17" s="136"/>
      <c r="AE17" s="157"/>
      <c r="AF17" s="157"/>
      <c r="AG17" s="136"/>
      <c r="AH17" s="136"/>
      <c r="AI17" s="11"/>
      <c r="AL17" s="118"/>
    </row>
    <row r="18" spans="1:38" ht="13.9" customHeight="1" x14ac:dyDescent="0.25">
      <c r="A18" s="8"/>
      <c r="B18" s="9" t="s">
        <v>387</v>
      </c>
      <c r="C18" s="9"/>
      <c r="D18" s="9"/>
      <c r="E18" s="9"/>
      <c r="F18" s="9"/>
      <c r="G18" s="9"/>
      <c r="H18" s="9"/>
      <c r="I18" s="9"/>
      <c r="J18" s="9"/>
      <c r="K18" s="9"/>
      <c r="L18" s="9"/>
      <c r="M18" s="9"/>
      <c r="N18" s="9"/>
      <c r="O18" s="9"/>
      <c r="P18" s="142"/>
      <c r="Q18" s="25"/>
      <c r="R18" s="142"/>
      <c r="S18" s="25"/>
      <c r="T18" s="142"/>
      <c r="U18" s="9"/>
      <c r="V18" s="142"/>
      <c r="W18" s="136"/>
      <c r="X18" s="142"/>
      <c r="Y18" s="136"/>
      <c r="Z18" s="142"/>
      <c r="AA18" s="136"/>
      <c r="AB18" s="142"/>
      <c r="AC18" s="136"/>
      <c r="AD18" s="36">
        <f>SUM(P18:AB18)</f>
        <v>0</v>
      </c>
      <c r="AE18" s="157"/>
      <c r="AF18" s="157"/>
      <c r="AG18" s="136"/>
      <c r="AH18" s="143"/>
      <c r="AI18" s="11"/>
      <c r="AL18" s="118"/>
    </row>
    <row r="19" spans="1:38" ht="13.9" customHeight="1" x14ac:dyDescent="0.25">
      <c r="A19" s="8"/>
      <c r="B19" s="9"/>
      <c r="C19" s="9"/>
      <c r="D19" s="9"/>
      <c r="E19" s="9"/>
      <c r="F19" s="9"/>
      <c r="G19" s="9"/>
      <c r="H19" s="9"/>
      <c r="I19" s="9"/>
      <c r="J19" s="9"/>
      <c r="K19" s="9"/>
      <c r="L19" s="9"/>
      <c r="M19" s="9"/>
      <c r="N19" s="9"/>
      <c r="O19" s="9"/>
      <c r="P19" s="25"/>
      <c r="Q19" s="25"/>
      <c r="R19" s="25"/>
      <c r="S19" s="25"/>
      <c r="T19" s="25"/>
      <c r="U19" s="9"/>
      <c r="V19" s="136"/>
      <c r="W19" s="136"/>
      <c r="X19" s="136"/>
      <c r="Y19" s="136"/>
      <c r="Z19" s="136"/>
      <c r="AA19" s="136"/>
      <c r="AB19" s="136"/>
      <c r="AC19" s="136"/>
      <c r="AD19" s="136"/>
      <c r="AE19" s="157"/>
      <c r="AF19" s="157"/>
      <c r="AG19" s="136"/>
      <c r="AH19" s="136"/>
      <c r="AI19" s="11"/>
      <c r="AL19" s="118"/>
    </row>
    <row r="20" spans="1:38" ht="13.9" customHeight="1" x14ac:dyDescent="0.25">
      <c r="A20" s="8"/>
      <c r="B20" s="206" t="s">
        <v>1478</v>
      </c>
      <c r="C20" s="39"/>
      <c r="D20" s="39"/>
      <c r="E20" s="39"/>
      <c r="F20" s="39"/>
      <c r="G20" s="9"/>
      <c r="H20" s="9"/>
      <c r="I20" s="9"/>
      <c r="J20" s="9"/>
      <c r="K20" s="9"/>
      <c r="L20" s="9"/>
      <c r="M20" s="9"/>
      <c r="O20" s="9"/>
      <c r="P20" s="9"/>
      <c r="Q20" s="9"/>
      <c r="R20" s="9"/>
      <c r="S20" s="9"/>
      <c r="T20" s="9"/>
      <c r="U20" s="9"/>
      <c r="V20" s="9"/>
      <c r="W20" s="9"/>
      <c r="X20" s="9"/>
      <c r="Y20" s="9"/>
      <c r="Z20" s="9"/>
      <c r="AA20" s="9"/>
      <c r="AB20" s="9"/>
      <c r="AC20" s="9"/>
      <c r="AD20" s="9"/>
      <c r="AE20" s="157"/>
      <c r="AF20" s="157"/>
      <c r="AG20" s="136"/>
      <c r="AH20" s="136"/>
      <c r="AI20" s="11"/>
      <c r="AL20" s="10"/>
    </row>
    <row r="21" spans="1:38" ht="13.9" customHeight="1" x14ac:dyDescent="0.25">
      <c r="A21" s="8"/>
      <c r="B21" s="206"/>
      <c r="C21" s="39"/>
      <c r="D21" s="39"/>
      <c r="E21" s="39"/>
      <c r="F21" s="39"/>
      <c r="G21" s="9"/>
      <c r="H21" s="9"/>
      <c r="I21" s="9"/>
      <c r="J21" s="9"/>
      <c r="K21" s="9"/>
      <c r="L21" s="9"/>
      <c r="M21" s="9"/>
      <c r="N21" s="260" t="s">
        <v>1482</v>
      </c>
      <c r="O21" s="9"/>
      <c r="P21" s="9"/>
      <c r="Q21" s="9"/>
      <c r="R21" s="9"/>
      <c r="S21" s="9"/>
      <c r="T21" s="9"/>
      <c r="U21" s="9"/>
      <c r="V21" s="9"/>
      <c r="W21" s="9"/>
      <c r="X21" s="9"/>
      <c r="Y21" s="9"/>
      <c r="Z21" s="9"/>
      <c r="AA21" s="9"/>
      <c r="AB21" s="9"/>
      <c r="AC21" s="9"/>
      <c r="AD21" s="9"/>
      <c r="AE21" s="157"/>
      <c r="AF21" s="157"/>
      <c r="AG21" s="205"/>
      <c r="AH21" s="205"/>
      <c r="AI21" s="11"/>
      <c r="AL21" s="3"/>
    </row>
    <row r="22" spans="1:38" ht="13.9" customHeight="1" x14ac:dyDescent="0.25">
      <c r="A22" s="8"/>
      <c r="B22" s="54"/>
      <c r="C22" s="49"/>
      <c r="D22" s="49"/>
      <c r="E22" s="49"/>
      <c r="F22" s="49"/>
      <c r="G22" s="9"/>
      <c r="H22" s="9"/>
      <c r="I22" s="9"/>
      <c r="J22" s="19"/>
      <c r="K22" s="19"/>
      <c r="L22" s="9"/>
      <c r="M22" s="9"/>
      <c r="N22" s="260"/>
      <c r="O22" s="9"/>
      <c r="P22" s="9"/>
      <c r="Q22" s="25"/>
      <c r="R22" s="16"/>
      <c r="S22" s="16"/>
      <c r="T22" s="9"/>
      <c r="U22" s="9"/>
      <c r="V22" s="9"/>
      <c r="W22" s="9"/>
      <c r="X22" s="9"/>
      <c r="Y22" s="9"/>
      <c r="Z22" s="9"/>
      <c r="AA22" s="9"/>
      <c r="AB22" s="9"/>
      <c r="AC22" s="9"/>
      <c r="AD22" s="9"/>
      <c r="AE22" s="157"/>
      <c r="AF22" s="157"/>
      <c r="AG22" s="205"/>
      <c r="AH22" s="205"/>
      <c r="AI22" s="11"/>
      <c r="AL22" s="3"/>
    </row>
    <row r="23" spans="1:38" ht="13.9" customHeight="1" x14ac:dyDescent="0.25">
      <c r="A23" s="8"/>
      <c r="B23" s="9"/>
      <c r="C23" s="9"/>
      <c r="D23" s="9"/>
      <c r="E23" s="9"/>
      <c r="F23" s="9"/>
      <c r="G23" s="9"/>
      <c r="H23" s="9"/>
      <c r="I23" s="9"/>
      <c r="J23" s="19"/>
      <c r="K23" s="19"/>
      <c r="L23" s="9"/>
      <c r="M23" s="9"/>
      <c r="N23" s="9"/>
      <c r="O23" s="9"/>
      <c r="P23" s="9"/>
      <c r="Q23" s="25"/>
      <c r="R23" s="9"/>
      <c r="S23" s="25"/>
      <c r="T23" s="9"/>
      <c r="U23" s="25"/>
      <c r="V23" s="9"/>
      <c r="W23" s="16"/>
      <c r="X23" s="9"/>
      <c r="Y23" s="136"/>
      <c r="Z23" s="9"/>
      <c r="AA23" s="16"/>
      <c r="AB23" s="9"/>
      <c r="AC23" s="16"/>
      <c r="AD23" s="9"/>
      <c r="AE23" s="157"/>
      <c r="AF23" s="157"/>
      <c r="AG23" s="16"/>
      <c r="AH23" s="16"/>
      <c r="AI23" s="11"/>
      <c r="AL23" s="10"/>
    </row>
    <row r="24" spans="1:38" ht="13.9" customHeight="1" x14ac:dyDescent="0.25">
      <c r="A24" s="8"/>
      <c r="B24" s="39" t="s">
        <v>505</v>
      </c>
      <c r="C24" s="9"/>
      <c r="D24" s="9"/>
      <c r="E24" s="9"/>
      <c r="F24" s="9"/>
      <c r="G24" s="9"/>
      <c r="H24" s="9"/>
      <c r="I24" s="9"/>
      <c r="J24" s="19"/>
      <c r="K24" s="19"/>
      <c r="L24" s="9"/>
      <c r="M24" s="9"/>
      <c r="N24" s="9"/>
      <c r="O24" s="9"/>
      <c r="P24" s="142"/>
      <c r="Q24" s="25"/>
      <c r="R24" s="142"/>
      <c r="S24" s="25"/>
      <c r="T24" s="142"/>
      <c r="U24" s="9"/>
      <c r="V24" s="142"/>
      <c r="W24" s="136"/>
      <c r="X24" s="142"/>
      <c r="Y24" s="136"/>
      <c r="Z24" s="142"/>
      <c r="AA24" s="136"/>
      <c r="AB24" s="142"/>
      <c r="AC24" s="136"/>
      <c r="AD24" s="36">
        <f>SUM(P24:AB24)</f>
        <v>0</v>
      </c>
      <c r="AE24" s="157"/>
      <c r="AF24" s="157"/>
      <c r="AG24" s="16"/>
      <c r="AH24" s="143"/>
      <c r="AI24" s="11"/>
      <c r="AL24" s="10"/>
    </row>
    <row r="25" spans="1:38" ht="13.9" customHeight="1" x14ac:dyDescent="0.25">
      <c r="A25" s="8"/>
      <c r="B25" s="9"/>
      <c r="C25" s="9"/>
      <c r="D25" s="9"/>
      <c r="E25" s="9"/>
      <c r="F25" s="9"/>
      <c r="G25" s="9"/>
      <c r="H25" s="9"/>
      <c r="I25" s="9"/>
      <c r="J25" s="9"/>
      <c r="K25" s="9"/>
      <c r="L25" s="9"/>
      <c r="M25" s="9"/>
      <c r="N25" s="9"/>
      <c r="O25" s="9"/>
      <c r="P25" s="136"/>
      <c r="Q25" s="25"/>
      <c r="R25" s="136"/>
      <c r="S25" s="25"/>
      <c r="T25" s="136"/>
      <c r="U25" s="9"/>
      <c r="V25" s="136"/>
      <c r="W25" s="136"/>
      <c r="X25" s="136"/>
      <c r="Y25" s="136"/>
      <c r="Z25" s="136"/>
      <c r="AA25" s="136"/>
      <c r="AB25" s="136"/>
      <c r="AC25" s="136"/>
      <c r="AD25" s="136"/>
      <c r="AE25" s="157"/>
      <c r="AF25" s="157"/>
      <c r="AG25" s="136"/>
      <c r="AH25" s="136"/>
      <c r="AI25" s="11"/>
      <c r="AL25" s="10"/>
    </row>
    <row r="26" spans="1:38" ht="13.9" customHeight="1" x14ac:dyDescent="0.25">
      <c r="A26" s="8"/>
      <c r="B26" s="9" t="s">
        <v>1484</v>
      </c>
      <c r="C26" s="9"/>
      <c r="D26" s="9"/>
      <c r="E26" s="9"/>
      <c r="F26" s="9"/>
      <c r="G26" s="30"/>
      <c r="H26" s="30"/>
      <c r="I26" s="30"/>
      <c r="J26" s="9"/>
      <c r="K26" s="9"/>
      <c r="L26" s="9"/>
      <c r="M26" s="9"/>
      <c r="N26" s="140"/>
      <c r="O26" s="9"/>
      <c r="P26" s="142"/>
      <c r="Q26" s="25"/>
      <c r="R26" s="142"/>
      <c r="S26" s="25"/>
      <c r="T26" s="142"/>
      <c r="U26" s="9"/>
      <c r="V26" s="142"/>
      <c r="W26" s="136"/>
      <c r="X26" s="142"/>
      <c r="Y26" s="136"/>
      <c r="Z26" s="142"/>
      <c r="AA26" s="136"/>
      <c r="AB26" s="142"/>
      <c r="AC26" s="136"/>
      <c r="AD26" s="36">
        <f>SUM(P26:AB26)</f>
        <v>0</v>
      </c>
      <c r="AE26" s="157"/>
      <c r="AF26" s="157"/>
      <c r="AG26" s="136"/>
      <c r="AH26" s="143"/>
      <c r="AI26" s="11"/>
      <c r="AL26" s="10"/>
    </row>
    <row r="27" spans="1:38" ht="13.9" customHeight="1" x14ac:dyDescent="0.25">
      <c r="A27" s="8"/>
      <c r="B27" s="29"/>
      <c r="C27" s="29"/>
      <c r="D27" s="29"/>
      <c r="E27" s="29"/>
      <c r="F27" s="29"/>
      <c r="G27" s="29"/>
      <c r="H27" s="29"/>
      <c r="I27" s="29"/>
      <c r="J27" s="32"/>
      <c r="K27" s="32"/>
      <c r="L27" s="9"/>
      <c r="M27" s="9"/>
      <c r="N27" s="9"/>
      <c r="O27" s="9"/>
      <c r="P27" s="25"/>
      <c r="Q27" s="25"/>
      <c r="R27" s="25"/>
      <c r="S27" s="25"/>
      <c r="T27" s="25"/>
      <c r="U27" s="9"/>
      <c r="V27" s="25"/>
      <c r="W27" s="136"/>
      <c r="X27" s="25"/>
      <c r="Y27" s="136"/>
      <c r="Z27" s="25"/>
      <c r="AA27" s="136"/>
      <c r="AB27" s="25"/>
      <c r="AC27" s="136"/>
      <c r="AD27" s="25"/>
      <c r="AE27" s="157"/>
      <c r="AF27" s="157"/>
      <c r="AG27" s="136"/>
      <c r="AH27" s="136"/>
      <c r="AI27" s="11"/>
      <c r="AL27" s="10"/>
    </row>
    <row r="28" spans="1:38" ht="13.9" customHeight="1" x14ac:dyDescent="0.25">
      <c r="A28" s="8"/>
      <c r="B28" s="9" t="s">
        <v>1485</v>
      </c>
      <c r="C28" s="9"/>
      <c r="D28" s="9"/>
      <c r="E28" s="9"/>
      <c r="F28" s="9"/>
      <c r="G28" s="9"/>
      <c r="H28" s="9"/>
      <c r="I28" s="9"/>
      <c r="J28" s="32"/>
      <c r="K28" s="32"/>
      <c r="L28" s="9"/>
      <c r="M28" s="9"/>
      <c r="N28" s="140"/>
      <c r="O28" s="9"/>
      <c r="P28" s="142"/>
      <c r="Q28" s="25"/>
      <c r="R28" s="142"/>
      <c r="S28" s="25"/>
      <c r="T28" s="142"/>
      <c r="U28" s="9"/>
      <c r="V28" s="142"/>
      <c r="W28" s="136"/>
      <c r="X28" s="142"/>
      <c r="Y28" s="136"/>
      <c r="Z28" s="142"/>
      <c r="AA28" s="136"/>
      <c r="AB28" s="142"/>
      <c r="AC28" s="136"/>
      <c r="AD28" s="36">
        <f>SUM(P28:AB28)</f>
        <v>0</v>
      </c>
      <c r="AE28" s="157"/>
      <c r="AF28" s="157"/>
      <c r="AG28" s="136"/>
      <c r="AH28" s="143"/>
      <c r="AI28" s="11"/>
      <c r="AL28" s="10"/>
    </row>
    <row r="29" spans="1:38" ht="13.9" customHeight="1" x14ac:dyDescent="0.25">
      <c r="A29" s="8"/>
      <c r="B29" s="9"/>
      <c r="C29" s="9"/>
      <c r="D29" s="9"/>
      <c r="E29" s="9"/>
      <c r="F29" s="9"/>
      <c r="G29" s="9"/>
      <c r="H29" s="9"/>
      <c r="I29" s="9"/>
      <c r="J29" s="32"/>
      <c r="K29" s="32"/>
      <c r="L29" s="9"/>
      <c r="M29" s="9"/>
      <c r="N29" s="9"/>
      <c r="O29" s="9"/>
      <c r="P29" s="9"/>
      <c r="Q29" s="25"/>
      <c r="R29" s="9"/>
      <c r="S29" s="25"/>
      <c r="T29" s="9"/>
      <c r="U29" s="9"/>
      <c r="V29" s="9"/>
      <c r="W29" s="136"/>
      <c r="X29" s="9"/>
      <c r="Y29" s="136"/>
      <c r="Z29" s="9"/>
      <c r="AA29" s="136"/>
      <c r="AB29" s="9"/>
      <c r="AC29" s="136"/>
      <c r="AD29" s="9"/>
      <c r="AE29" s="157"/>
      <c r="AF29" s="157"/>
      <c r="AG29" s="136"/>
      <c r="AH29" s="136"/>
      <c r="AI29" s="11"/>
      <c r="AL29" s="10"/>
    </row>
    <row r="30" spans="1:38" ht="13.9" customHeight="1" x14ac:dyDescent="0.25">
      <c r="A30" s="8"/>
      <c r="B30" s="9" t="s">
        <v>1486</v>
      </c>
      <c r="C30" s="9"/>
      <c r="D30" s="9"/>
      <c r="E30" s="9"/>
      <c r="F30" s="9"/>
      <c r="G30" s="9"/>
      <c r="H30" s="9"/>
      <c r="I30" s="9"/>
      <c r="J30" s="32"/>
      <c r="K30" s="32"/>
      <c r="L30" s="9"/>
      <c r="M30" s="9"/>
      <c r="N30" s="140"/>
      <c r="O30" s="9"/>
      <c r="P30" s="142"/>
      <c r="Q30" s="25"/>
      <c r="R30" s="142"/>
      <c r="S30" s="25"/>
      <c r="T30" s="142"/>
      <c r="U30" s="9"/>
      <c r="V30" s="142"/>
      <c r="W30" s="136"/>
      <c r="X30" s="142"/>
      <c r="Y30" s="136"/>
      <c r="Z30" s="142"/>
      <c r="AA30" s="136"/>
      <c r="AB30" s="142"/>
      <c r="AC30" s="136"/>
      <c r="AD30" s="36">
        <f>SUM(P30:AB30)</f>
        <v>0</v>
      </c>
      <c r="AE30" s="157"/>
      <c r="AF30" s="157"/>
      <c r="AG30" s="136"/>
      <c r="AH30" s="143"/>
      <c r="AI30" s="11"/>
      <c r="AL30" s="10"/>
    </row>
    <row r="31" spans="1:38" ht="13.9" customHeight="1" x14ac:dyDescent="0.25">
      <c r="A31" s="8"/>
      <c r="B31" s="9"/>
      <c r="C31" s="9"/>
      <c r="D31" s="9"/>
      <c r="E31" s="9"/>
      <c r="F31" s="9"/>
      <c r="G31" s="9"/>
      <c r="H31" s="9"/>
      <c r="I31" s="9"/>
      <c r="J31" s="32"/>
      <c r="K31" s="32"/>
      <c r="L31" s="9"/>
      <c r="M31" s="9"/>
      <c r="N31" s="9"/>
      <c r="O31" s="9"/>
      <c r="P31" s="9"/>
      <c r="Q31" s="25"/>
      <c r="R31" s="9"/>
      <c r="S31" s="25"/>
      <c r="T31" s="9"/>
      <c r="U31" s="9"/>
      <c r="V31" s="9"/>
      <c r="W31" s="136"/>
      <c r="X31" s="9"/>
      <c r="Y31" s="136"/>
      <c r="Z31" s="9"/>
      <c r="AA31" s="136"/>
      <c r="AB31" s="9"/>
      <c r="AC31" s="136"/>
      <c r="AD31" s="9"/>
      <c r="AE31" s="157"/>
      <c r="AF31" s="157"/>
      <c r="AG31" s="136"/>
      <c r="AH31" s="136"/>
      <c r="AI31" s="11"/>
      <c r="AL31" s="3"/>
    </row>
    <row r="32" spans="1:38" ht="13.9" customHeight="1" x14ac:dyDescent="0.25">
      <c r="A32" s="8"/>
      <c r="B32" s="9" t="s">
        <v>384</v>
      </c>
      <c r="C32" s="9"/>
      <c r="D32" s="9"/>
      <c r="E32" s="9"/>
      <c r="F32" s="9"/>
      <c r="G32" s="9"/>
      <c r="H32" s="9"/>
      <c r="I32" s="9"/>
      <c r="J32" s="9"/>
      <c r="K32" s="9"/>
      <c r="L32" s="9"/>
      <c r="M32" s="9"/>
      <c r="N32" s="140"/>
      <c r="O32" s="9"/>
      <c r="P32" s="142"/>
      <c r="Q32" s="25"/>
      <c r="R32" s="142"/>
      <c r="S32" s="25"/>
      <c r="T32" s="142"/>
      <c r="U32" s="9"/>
      <c r="V32" s="142"/>
      <c r="W32" s="136"/>
      <c r="X32" s="142"/>
      <c r="Y32" s="136"/>
      <c r="Z32" s="142"/>
      <c r="AA32" s="136"/>
      <c r="AB32" s="142"/>
      <c r="AC32" s="136"/>
      <c r="AD32" s="36">
        <f>SUM(P32:AB32)</f>
        <v>0</v>
      </c>
      <c r="AE32" s="157"/>
      <c r="AF32" s="157"/>
      <c r="AG32" s="136"/>
      <c r="AH32" s="143"/>
      <c r="AI32" s="11"/>
      <c r="AL32" s="10"/>
    </row>
    <row r="33" spans="1:38" ht="13.9" customHeight="1" x14ac:dyDescent="0.25">
      <c r="A33" s="8"/>
      <c r="B33" s="9"/>
      <c r="C33" s="9"/>
      <c r="D33" s="9"/>
      <c r="E33" s="9"/>
      <c r="F33" s="9"/>
      <c r="G33" s="9"/>
      <c r="H33" s="9"/>
      <c r="I33" s="9"/>
      <c r="J33" s="19"/>
      <c r="K33" s="19"/>
      <c r="L33" s="9"/>
      <c r="M33" s="25"/>
      <c r="N33" s="25"/>
      <c r="O33" s="25"/>
      <c r="P33" s="25"/>
      <c r="Q33" s="25"/>
      <c r="R33" s="16"/>
      <c r="S33" s="16"/>
      <c r="T33" s="16"/>
      <c r="U33" s="16"/>
      <c r="V33" s="16"/>
      <c r="W33" s="16"/>
      <c r="X33" s="16"/>
      <c r="Y33" s="16"/>
      <c r="Z33" s="16"/>
      <c r="AA33" s="16"/>
      <c r="AB33" s="136"/>
      <c r="AC33" s="136"/>
      <c r="AD33" s="136"/>
      <c r="AE33" s="157"/>
      <c r="AF33" s="157"/>
      <c r="AG33" s="16"/>
      <c r="AH33" s="16"/>
      <c r="AI33" s="11"/>
      <c r="AL33" s="10"/>
    </row>
    <row r="34" spans="1:38" ht="13.9" customHeight="1" x14ac:dyDescent="0.25">
      <c r="A34" s="8"/>
      <c r="B34" s="9"/>
      <c r="C34" s="9"/>
      <c r="D34" s="9"/>
      <c r="E34" s="9"/>
      <c r="F34" s="9"/>
      <c r="G34" s="9"/>
      <c r="H34" s="9"/>
      <c r="I34" s="9"/>
      <c r="J34" s="19"/>
      <c r="K34" s="19"/>
      <c r="L34" s="9"/>
      <c r="M34" s="9"/>
      <c r="N34" s="9"/>
      <c r="O34" s="9"/>
      <c r="P34" s="9"/>
      <c r="Q34" s="25"/>
      <c r="R34" s="16"/>
      <c r="S34" s="16"/>
      <c r="T34" s="16"/>
      <c r="U34" s="16"/>
      <c r="V34" s="16"/>
      <c r="W34" s="16"/>
      <c r="X34" s="16"/>
      <c r="Y34" s="16"/>
      <c r="Z34" s="16"/>
      <c r="AA34" s="16"/>
      <c r="AB34" s="16"/>
      <c r="AC34" s="16"/>
      <c r="AD34" s="16"/>
      <c r="AE34" s="157"/>
      <c r="AF34" s="157"/>
      <c r="AG34" s="16"/>
      <c r="AH34" s="16"/>
      <c r="AI34" s="11"/>
      <c r="AL34" s="118"/>
    </row>
    <row r="35" spans="1:38" ht="13.9" customHeight="1" x14ac:dyDescent="0.25">
      <c r="A35" s="8"/>
      <c r="B35" s="49" t="s">
        <v>393</v>
      </c>
      <c r="C35" s="49"/>
      <c r="D35" s="49"/>
      <c r="E35" s="49"/>
      <c r="F35" s="49"/>
      <c r="G35" s="9"/>
      <c r="H35" s="9"/>
      <c r="I35" s="9"/>
      <c r="J35" s="19"/>
      <c r="K35" s="19"/>
      <c r="L35" s="9"/>
      <c r="M35" s="9"/>
      <c r="N35" s="9"/>
      <c r="O35" s="9"/>
      <c r="P35" s="9"/>
      <c r="Q35" s="25"/>
      <c r="R35" s="16"/>
      <c r="S35" s="16"/>
      <c r="T35" s="16"/>
      <c r="U35" s="16"/>
      <c r="V35" s="16"/>
      <c r="W35" s="16"/>
      <c r="X35" s="16"/>
      <c r="Y35" s="16"/>
      <c r="Z35" s="16"/>
      <c r="AA35" s="16"/>
      <c r="AB35" s="16"/>
      <c r="AC35" s="16"/>
      <c r="AD35" s="16"/>
      <c r="AE35" s="157"/>
      <c r="AF35" s="92" t="s">
        <v>326</v>
      </c>
      <c r="AG35" s="16"/>
      <c r="AH35" s="16"/>
      <c r="AI35" s="11"/>
      <c r="AL35" s="118"/>
    </row>
    <row r="36" spans="1:38" ht="13.9" customHeight="1" x14ac:dyDescent="0.25">
      <c r="A36" s="8"/>
      <c r="B36" s="49"/>
      <c r="C36" s="49"/>
      <c r="D36" s="49"/>
      <c r="E36" s="49"/>
      <c r="F36" s="49"/>
      <c r="G36" s="9"/>
      <c r="H36" s="9"/>
      <c r="I36" s="9"/>
      <c r="J36" s="19"/>
      <c r="K36" s="19"/>
      <c r="L36" s="9"/>
      <c r="M36" s="9"/>
      <c r="N36" s="9"/>
      <c r="O36" s="9"/>
      <c r="P36" s="9"/>
      <c r="Q36" s="25"/>
      <c r="R36" s="16"/>
      <c r="S36" s="16"/>
      <c r="T36" s="16"/>
      <c r="U36" s="16"/>
      <c r="V36" s="16"/>
      <c r="W36" s="16"/>
      <c r="X36" s="16"/>
      <c r="Y36" s="16"/>
      <c r="Z36" s="16"/>
      <c r="AA36" s="16"/>
      <c r="AB36" s="16"/>
      <c r="AC36" s="16"/>
      <c r="AD36" s="16"/>
      <c r="AE36" s="157"/>
      <c r="AF36" s="157"/>
      <c r="AG36" s="16"/>
      <c r="AH36" s="16"/>
      <c r="AI36" s="11"/>
      <c r="AL36" s="10"/>
    </row>
    <row r="37" spans="1:38" x14ac:dyDescent="0.25">
      <c r="A37" s="8"/>
      <c r="B37" s="54" t="s">
        <v>506</v>
      </c>
      <c r="C37" s="49"/>
      <c r="D37" s="49"/>
      <c r="E37" s="49"/>
      <c r="F37" s="49"/>
      <c r="G37" s="9"/>
      <c r="H37" s="9"/>
      <c r="I37" s="9"/>
      <c r="J37" s="19"/>
      <c r="K37" s="19"/>
      <c r="L37" s="9"/>
      <c r="M37" s="9"/>
      <c r="N37" s="9"/>
      <c r="O37" s="9"/>
      <c r="P37" s="9"/>
      <c r="Q37" s="25"/>
      <c r="R37" s="16"/>
      <c r="S37" s="16"/>
      <c r="T37" s="140"/>
      <c r="U37" s="16"/>
      <c r="V37" s="16"/>
      <c r="W37" s="16"/>
      <c r="X37" s="16"/>
      <c r="Y37" s="16"/>
      <c r="Z37" s="16"/>
      <c r="AA37" s="16"/>
      <c r="AB37" s="16"/>
      <c r="AC37" s="16"/>
      <c r="AD37" s="16"/>
      <c r="AE37" s="157"/>
      <c r="AF37" s="157"/>
      <c r="AG37" s="16"/>
      <c r="AH37" s="16"/>
      <c r="AI37" s="11"/>
      <c r="AL37" s="10"/>
    </row>
    <row r="38" spans="1:38" ht="13.9" customHeight="1" x14ac:dyDescent="0.25">
      <c r="A38" s="8"/>
      <c r="B38" s="49"/>
      <c r="C38" s="49"/>
      <c r="D38" s="49"/>
      <c r="E38" s="49"/>
      <c r="F38" s="49"/>
      <c r="G38" s="9"/>
      <c r="H38" s="9"/>
      <c r="I38" s="9"/>
      <c r="J38" s="60"/>
      <c r="K38" s="19"/>
      <c r="L38" s="19"/>
      <c r="M38" s="19"/>
      <c r="N38" s="19"/>
      <c r="O38" s="19"/>
      <c r="Q38" s="1"/>
      <c r="R38" s="1"/>
      <c r="S38" s="1"/>
      <c r="T38" s="1"/>
      <c r="U38" s="1"/>
      <c r="V38" s="1"/>
      <c r="W38" s="1"/>
      <c r="X38" s="1"/>
      <c r="Y38" s="1"/>
      <c r="Z38" s="1"/>
      <c r="AA38" s="1"/>
      <c r="AB38" s="16"/>
      <c r="AC38" s="16"/>
      <c r="AD38" s="16"/>
      <c r="AE38" s="157"/>
      <c r="AF38" s="157"/>
      <c r="AG38" s="16"/>
      <c r="AH38" s="16"/>
      <c r="AI38" s="11"/>
      <c r="AL38" s="10"/>
    </row>
    <row r="39" spans="1:38" ht="55.5" customHeight="1" x14ac:dyDescent="0.25">
      <c r="A39" s="8"/>
      <c r="B39" s="9"/>
      <c r="C39" s="9"/>
      <c r="D39" s="9"/>
      <c r="E39" s="9"/>
      <c r="F39" s="9"/>
      <c r="G39" s="9"/>
      <c r="H39" s="9"/>
      <c r="I39" s="9"/>
      <c r="J39" s="19"/>
      <c r="K39" s="19"/>
      <c r="L39" s="19"/>
      <c r="M39" s="19"/>
      <c r="N39" s="19"/>
      <c r="O39" s="19"/>
      <c r="P39" s="50" t="s">
        <v>320</v>
      </c>
      <c r="Q39" s="136"/>
      <c r="R39" s="50" t="s">
        <v>321</v>
      </c>
      <c r="S39" s="136"/>
      <c r="T39" s="50" t="s">
        <v>97</v>
      </c>
      <c r="U39" s="9"/>
      <c r="V39" s="50" t="s">
        <v>98</v>
      </c>
      <c r="W39" s="136"/>
      <c r="X39" s="50" t="s">
        <v>395</v>
      </c>
      <c r="Y39" s="9"/>
      <c r="Z39" s="136" t="s">
        <v>19</v>
      </c>
      <c r="AA39" s="136"/>
      <c r="AB39" s="16"/>
      <c r="AC39" s="16"/>
      <c r="AD39" s="16"/>
      <c r="AE39" s="157"/>
      <c r="AF39" s="157"/>
      <c r="AG39" s="16"/>
      <c r="AH39" s="16"/>
      <c r="AI39" s="11"/>
      <c r="AL39" s="10"/>
    </row>
    <row r="40" spans="1:38" ht="13.9" customHeight="1" x14ac:dyDescent="0.25">
      <c r="A40" s="8"/>
      <c r="B40" s="9"/>
      <c r="C40" s="9"/>
      <c r="D40" s="9"/>
      <c r="E40" s="9"/>
      <c r="F40" s="9"/>
      <c r="G40" s="9"/>
      <c r="H40" s="9"/>
      <c r="I40" s="9"/>
      <c r="J40" s="9"/>
      <c r="K40" s="9"/>
      <c r="L40" s="9"/>
      <c r="M40" s="9"/>
      <c r="N40" s="9"/>
      <c r="O40" s="9"/>
      <c r="P40" s="136" t="s">
        <v>20</v>
      </c>
      <c r="Q40" s="136"/>
      <c r="R40" s="136" t="s">
        <v>20</v>
      </c>
      <c r="S40" s="136"/>
      <c r="T40" s="136" t="s">
        <v>20</v>
      </c>
      <c r="U40" s="9"/>
      <c r="V40" s="136" t="s">
        <v>20</v>
      </c>
      <c r="W40" s="136"/>
      <c r="X40" s="136" t="s">
        <v>20</v>
      </c>
      <c r="Y40" s="136"/>
      <c r="Z40" s="136" t="s">
        <v>20</v>
      </c>
      <c r="AA40" s="136"/>
      <c r="AB40" s="16"/>
      <c r="AC40" s="16"/>
      <c r="AD40" s="16"/>
      <c r="AE40" s="157"/>
      <c r="AF40" s="157"/>
      <c r="AG40" s="41"/>
      <c r="AH40" s="41"/>
      <c r="AI40" s="11"/>
      <c r="AL40" s="3"/>
    </row>
    <row r="41" spans="1:38" ht="13.9" customHeight="1" x14ac:dyDescent="0.25">
      <c r="A41" s="8"/>
      <c r="B41" s="9"/>
      <c r="C41" s="9"/>
      <c r="D41" s="9"/>
      <c r="E41" s="9"/>
      <c r="F41" s="9"/>
      <c r="G41" s="9"/>
      <c r="H41" s="9"/>
      <c r="I41" s="9"/>
      <c r="J41" s="9"/>
      <c r="K41" s="9"/>
      <c r="L41" s="9"/>
      <c r="M41" s="9"/>
      <c r="N41" s="9"/>
      <c r="O41" s="9"/>
      <c r="P41" s="25"/>
      <c r="Q41" s="25"/>
      <c r="R41" s="25"/>
      <c r="S41" s="25"/>
      <c r="T41" s="25"/>
      <c r="U41" s="9"/>
      <c r="V41" s="136"/>
      <c r="W41" s="136"/>
      <c r="X41" s="136"/>
      <c r="Y41" s="136"/>
      <c r="Z41" s="136"/>
      <c r="AA41" s="136"/>
      <c r="AB41" s="16"/>
      <c r="AC41" s="16"/>
      <c r="AD41" s="16"/>
      <c r="AE41" s="157"/>
      <c r="AF41" s="157"/>
      <c r="AG41" s="136"/>
      <c r="AH41" s="136"/>
      <c r="AI41" s="11"/>
      <c r="AL41" s="3"/>
    </row>
    <row r="42" spans="1:38" ht="13.9" customHeight="1" x14ac:dyDescent="0.25">
      <c r="A42" s="8"/>
      <c r="B42" s="9" t="s">
        <v>311</v>
      </c>
      <c r="C42" s="9"/>
      <c r="D42" s="9"/>
      <c r="E42" s="9"/>
      <c r="F42" s="9"/>
      <c r="G42" s="9"/>
      <c r="H42" s="9"/>
      <c r="I42" s="9"/>
      <c r="J42" s="9"/>
      <c r="K42" s="9"/>
      <c r="L42" s="9"/>
      <c r="M42" s="9"/>
      <c r="N42" s="9"/>
      <c r="O42" s="9"/>
      <c r="P42" s="142"/>
      <c r="Q42" s="25"/>
      <c r="R42" s="142"/>
      <c r="S42" s="25"/>
      <c r="T42" s="142"/>
      <c r="U42" s="9"/>
      <c r="V42" s="142"/>
      <c r="W42" s="136"/>
      <c r="X42" s="142"/>
      <c r="Y42" s="136"/>
      <c r="Z42" s="36">
        <f>SUM(P42:X42)</f>
        <v>0</v>
      </c>
      <c r="AA42" s="136"/>
      <c r="AB42" s="16"/>
      <c r="AC42" s="16"/>
      <c r="AD42" s="16"/>
      <c r="AE42" s="157"/>
      <c r="AF42" s="157"/>
      <c r="AG42" s="136"/>
      <c r="AH42" s="143"/>
      <c r="AI42" s="11"/>
      <c r="AL42" s="3"/>
    </row>
    <row r="43" spans="1:38" ht="13.9" customHeight="1" x14ac:dyDescent="0.25">
      <c r="A43" s="8"/>
      <c r="B43" s="9"/>
      <c r="C43" s="9"/>
      <c r="D43" s="9"/>
      <c r="E43" s="9"/>
      <c r="F43" s="9"/>
      <c r="G43" s="9"/>
      <c r="H43" s="9"/>
      <c r="I43" s="9"/>
      <c r="J43" s="9"/>
      <c r="K43" s="9"/>
      <c r="L43" s="9"/>
      <c r="M43" s="9"/>
      <c r="N43" s="9"/>
      <c r="O43" s="9"/>
      <c r="Q43" s="1"/>
      <c r="R43" s="1"/>
      <c r="S43" s="1"/>
      <c r="T43" s="1"/>
      <c r="U43" s="1"/>
      <c r="V43" s="1"/>
      <c r="W43" s="1"/>
      <c r="X43" s="1"/>
      <c r="Y43" s="1"/>
      <c r="Z43" s="1"/>
      <c r="AA43" s="1"/>
      <c r="AB43" s="16"/>
      <c r="AC43" s="16"/>
      <c r="AD43" s="16"/>
      <c r="AE43" s="157"/>
      <c r="AF43" s="157"/>
      <c r="AG43" s="136"/>
      <c r="AH43" s="136"/>
      <c r="AI43" s="11"/>
      <c r="AL43" s="10"/>
    </row>
    <row r="44" spans="1:38" ht="13.9" customHeight="1" x14ac:dyDescent="0.25">
      <c r="A44" s="8"/>
      <c r="B44" s="9" t="s">
        <v>313</v>
      </c>
      <c r="C44" s="9"/>
      <c r="D44" s="9"/>
      <c r="E44" s="9"/>
      <c r="F44" s="9"/>
      <c r="G44" s="9"/>
      <c r="H44" s="9"/>
      <c r="I44" s="9"/>
      <c r="J44" s="9"/>
      <c r="K44" s="9"/>
      <c r="L44" s="9"/>
      <c r="M44" s="9"/>
      <c r="N44" s="9"/>
      <c r="O44" s="9"/>
      <c r="P44" s="142"/>
      <c r="Q44" s="25"/>
      <c r="R44" s="142"/>
      <c r="S44" s="25"/>
      <c r="T44" s="142"/>
      <c r="U44" s="9"/>
      <c r="V44" s="142"/>
      <c r="W44" s="136"/>
      <c r="X44" s="142"/>
      <c r="Y44" s="136"/>
      <c r="Z44" s="36">
        <f>SUM(P44:X44)</f>
        <v>0</v>
      </c>
      <c r="AA44" s="136"/>
      <c r="AB44" s="16"/>
      <c r="AC44" s="16"/>
      <c r="AD44" s="16"/>
      <c r="AE44" s="157"/>
      <c r="AF44" s="157"/>
      <c r="AG44" s="136"/>
      <c r="AH44" s="143"/>
      <c r="AI44" s="11"/>
      <c r="AL44" s="10"/>
    </row>
    <row r="45" spans="1:38" ht="13.9" customHeight="1" x14ac:dyDescent="0.25">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16"/>
      <c r="AC45" s="16"/>
      <c r="AD45" s="16"/>
      <c r="AE45" s="157"/>
      <c r="AF45" s="157"/>
      <c r="AG45" s="136"/>
      <c r="AH45" s="136"/>
      <c r="AI45" s="11"/>
      <c r="AL45" s="10"/>
    </row>
    <row r="46" spans="1:38" ht="13.9" customHeight="1" x14ac:dyDescent="0.25">
      <c r="A46" s="8"/>
      <c r="B46" s="9" t="s">
        <v>312</v>
      </c>
      <c r="C46" s="9"/>
      <c r="D46" s="9"/>
      <c r="E46" s="9"/>
      <c r="F46" s="9"/>
      <c r="G46" s="9"/>
      <c r="H46" s="9"/>
      <c r="I46" s="9"/>
      <c r="J46" s="9"/>
      <c r="K46" s="9"/>
      <c r="L46" s="9"/>
      <c r="M46" s="9"/>
      <c r="N46" s="9"/>
      <c r="O46" s="9"/>
      <c r="P46" s="142"/>
      <c r="Q46" s="25"/>
      <c r="R46" s="142"/>
      <c r="S46" s="25"/>
      <c r="T46" s="142"/>
      <c r="U46" s="9"/>
      <c r="V46" s="142"/>
      <c r="W46" s="136"/>
      <c r="X46" s="142"/>
      <c r="Y46" s="136"/>
      <c r="Z46" s="36">
        <f>SUM(P46:X46)</f>
        <v>0</v>
      </c>
      <c r="AA46" s="136"/>
      <c r="AB46" s="16"/>
      <c r="AC46" s="16"/>
      <c r="AD46" s="16"/>
      <c r="AE46" s="157"/>
      <c r="AF46" s="157"/>
      <c r="AG46" s="136"/>
      <c r="AH46" s="143"/>
      <c r="AI46" s="11"/>
      <c r="AL46" s="10"/>
    </row>
    <row r="47" spans="1:38" ht="13.9" customHeight="1" x14ac:dyDescent="0.25">
      <c r="A47" s="8"/>
      <c r="B47" s="9"/>
      <c r="C47" s="9"/>
      <c r="D47" s="9"/>
      <c r="E47" s="9"/>
      <c r="F47" s="9"/>
      <c r="G47" s="9"/>
      <c r="H47" s="9"/>
      <c r="I47" s="9"/>
      <c r="J47" s="19"/>
      <c r="K47" s="19"/>
      <c r="L47" s="19"/>
      <c r="M47" s="19"/>
      <c r="N47" s="19"/>
      <c r="O47" s="19"/>
      <c r="P47" s="19"/>
      <c r="Q47" s="19"/>
      <c r="R47" s="19"/>
      <c r="S47" s="19"/>
      <c r="T47" s="19"/>
      <c r="U47" s="19"/>
      <c r="V47" s="19"/>
      <c r="W47" s="19"/>
      <c r="X47" s="19"/>
      <c r="Y47" s="19"/>
      <c r="Z47" s="19"/>
      <c r="AA47" s="19"/>
      <c r="AB47" s="19"/>
      <c r="AC47" s="19"/>
      <c r="AD47" s="19"/>
      <c r="AE47" s="157"/>
      <c r="AF47" s="157"/>
      <c r="AG47" s="16"/>
      <c r="AH47" s="16"/>
      <c r="AI47" s="11"/>
      <c r="AL47" s="10"/>
    </row>
    <row r="48" spans="1:38" ht="13.9" customHeight="1" x14ac:dyDescent="0.25">
      <c r="A48" s="8"/>
      <c r="B48" s="9"/>
      <c r="C48" s="9"/>
      <c r="D48" s="9"/>
      <c r="E48" s="9"/>
      <c r="F48" s="9"/>
      <c r="G48" s="9"/>
      <c r="H48" s="9"/>
      <c r="I48" s="9"/>
      <c r="J48" s="9"/>
      <c r="K48" s="9"/>
      <c r="L48" s="9"/>
      <c r="M48" s="9"/>
      <c r="N48" s="9"/>
      <c r="O48" s="9"/>
      <c r="P48" s="9"/>
      <c r="Q48" s="25"/>
      <c r="R48" s="16"/>
      <c r="S48" s="16"/>
      <c r="T48" s="16"/>
      <c r="U48" s="16"/>
      <c r="V48" s="16"/>
      <c r="W48" s="16"/>
      <c r="X48" s="16"/>
      <c r="Y48" s="16"/>
      <c r="Z48" s="16"/>
      <c r="AA48" s="16"/>
      <c r="AB48" s="16"/>
      <c r="AC48" s="16"/>
      <c r="AD48" s="16"/>
      <c r="AE48" s="157"/>
      <c r="AF48" s="157"/>
      <c r="AG48" s="16"/>
      <c r="AH48" s="16"/>
      <c r="AI48" s="11"/>
    </row>
    <row r="49" spans="1:38" ht="13.9" customHeight="1" x14ac:dyDescent="0.25">
      <c r="A49" s="8"/>
      <c r="B49" s="9"/>
      <c r="C49" s="9"/>
      <c r="D49" s="9"/>
      <c r="E49" s="9"/>
      <c r="F49" s="9"/>
      <c r="G49" s="9"/>
      <c r="H49" s="9"/>
      <c r="I49" s="9"/>
      <c r="J49" s="19"/>
      <c r="K49" s="19"/>
      <c r="L49" s="9"/>
      <c r="M49" s="9"/>
      <c r="N49" s="9"/>
      <c r="O49" s="9"/>
      <c r="P49" s="9"/>
      <c r="Q49" s="25"/>
      <c r="R49" s="16"/>
      <c r="S49" s="16"/>
      <c r="T49" s="16"/>
      <c r="U49" s="9"/>
      <c r="V49" s="25"/>
      <c r="W49" s="16"/>
      <c r="X49" s="16"/>
      <c r="Y49" s="16"/>
      <c r="Z49" s="16"/>
      <c r="AA49" s="16"/>
      <c r="AB49" s="16"/>
      <c r="AC49" s="16"/>
      <c r="AD49" s="16"/>
      <c r="AE49" s="157"/>
      <c r="AF49" s="157"/>
      <c r="AG49" s="16"/>
      <c r="AH49" s="16"/>
      <c r="AI49" s="11"/>
    </row>
    <row r="50" spans="1:38" ht="13.9" customHeight="1" x14ac:dyDescent="0.2">
      <c r="A50" s="8"/>
      <c r="B50" s="49" t="s">
        <v>1317</v>
      </c>
      <c r="C50" s="9"/>
      <c r="D50" s="9"/>
      <c r="E50" s="9"/>
      <c r="F50" s="9"/>
      <c r="G50" s="9"/>
      <c r="H50" s="136"/>
      <c r="I50" s="9"/>
      <c r="J50" s="19"/>
      <c r="K50" s="19"/>
      <c r="N50" s="19"/>
      <c r="O50" s="19"/>
      <c r="P50" s="9"/>
      <c r="Q50" s="9"/>
      <c r="R50" s="9"/>
      <c r="S50" s="9"/>
      <c r="T50" s="9"/>
      <c r="U50" s="25"/>
      <c r="V50" s="16"/>
      <c r="W50" s="16"/>
      <c r="X50" s="1"/>
      <c r="Y50" s="1"/>
      <c r="Z50" s="1"/>
      <c r="AA50" s="1"/>
      <c r="AB50" s="1"/>
      <c r="AC50" s="31"/>
      <c r="AD50" s="1"/>
      <c r="AE50" s="1"/>
      <c r="AF50" s="92" t="s">
        <v>325</v>
      </c>
      <c r="AG50" s="16"/>
      <c r="AH50" s="16"/>
      <c r="AI50" s="11"/>
    </row>
    <row r="51" spans="1:38" ht="13.9" customHeight="1" x14ac:dyDescent="0.2">
      <c r="A51" s="8"/>
      <c r="P51" s="3" t="s">
        <v>20</v>
      </c>
      <c r="Q51" s="1"/>
      <c r="R51" s="9"/>
      <c r="S51" s="9"/>
      <c r="T51" s="9"/>
      <c r="U51" s="28"/>
      <c r="V51" s="41"/>
      <c r="W51" s="41"/>
      <c r="X51" s="1"/>
      <c r="Y51" s="1"/>
      <c r="Z51" s="1"/>
      <c r="AA51" s="1"/>
      <c r="AB51" s="1"/>
      <c r="AC51" s="31"/>
      <c r="AD51" s="1"/>
      <c r="AE51" s="1"/>
      <c r="AF51" s="41"/>
      <c r="AG51" s="41"/>
      <c r="AH51" s="41"/>
      <c r="AI51" s="11"/>
    </row>
    <row r="52" spans="1:38" ht="13.9" customHeight="1" x14ac:dyDescent="0.2">
      <c r="A52" s="8"/>
      <c r="P52" s="28"/>
      <c r="Q52" s="1"/>
      <c r="R52" s="9"/>
      <c r="S52" s="9"/>
      <c r="T52" s="9"/>
      <c r="U52" s="28"/>
      <c r="X52" s="1"/>
      <c r="Y52" s="1"/>
      <c r="Z52" s="1"/>
      <c r="AA52" s="1"/>
      <c r="AB52" s="1"/>
      <c r="AC52" s="31"/>
      <c r="AD52" s="1"/>
      <c r="AE52" s="1"/>
      <c r="AF52" s="3"/>
      <c r="AI52" s="11"/>
    </row>
    <row r="53" spans="1:38" ht="13.9" customHeight="1" x14ac:dyDescent="0.2">
      <c r="A53" s="8"/>
      <c r="B53" s="1" t="s">
        <v>1314</v>
      </c>
      <c r="P53" s="142"/>
      <c r="Q53" s="1"/>
      <c r="R53" s="9"/>
      <c r="S53" s="9"/>
      <c r="T53" s="9"/>
      <c r="U53" s="28"/>
      <c r="V53" s="136"/>
      <c r="W53" s="136"/>
      <c r="X53" s="1"/>
      <c r="Y53" s="1"/>
      <c r="Z53" s="1"/>
      <c r="AA53" s="1"/>
      <c r="AB53" s="1"/>
      <c r="AC53" s="31"/>
      <c r="AD53" s="1"/>
      <c r="AE53" s="1"/>
      <c r="AF53" s="136"/>
      <c r="AG53" s="136"/>
      <c r="AH53" s="143"/>
      <c r="AI53" s="11"/>
    </row>
    <row r="54" spans="1:38" ht="13.9" customHeight="1" x14ac:dyDescent="0.2">
      <c r="A54" s="8"/>
      <c r="P54" s="136"/>
      <c r="Q54" s="1"/>
      <c r="R54" s="9"/>
      <c r="S54" s="9"/>
      <c r="T54" s="9"/>
      <c r="U54" s="28"/>
      <c r="V54" s="136"/>
      <c r="W54" s="136"/>
      <c r="X54" s="1"/>
      <c r="Y54" s="1"/>
      <c r="Z54" s="1"/>
      <c r="AA54" s="1"/>
      <c r="AB54" s="1"/>
      <c r="AC54" s="31"/>
      <c r="AD54" s="1"/>
      <c r="AE54" s="1"/>
      <c r="AF54" s="136"/>
      <c r="AG54" s="136"/>
      <c r="AI54" s="11"/>
    </row>
    <row r="55" spans="1:38" ht="13.9" customHeight="1" x14ac:dyDescent="0.2">
      <c r="A55" s="8"/>
      <c r="B55" s="1" t="s">
        <v>1315</v>
      </c>
      <c r="P55" s="142"/>
      <c r="Q55" s="1"/>
      <c r="R55" s="9"/>
      <c r="S55" s="9"/>
      <c r="T55" s="9"/>
      <c r="U55" s="28"/>
      <c r="V55" s="136"/>
      <c r="W55" s="136"/>
      <c r="X55" s="1"/>
      <c r="Y55" s="1"/>
      <c r="Z55" s="1"/>
      <c r="AA55" s="1"/>
      <c r="AB55" s="1"/>
      <c r="AC55" s="31"/>
      <c r="AD55" s="1"/>
      <c r="AE55" s="1"/>
      <c r="AF55" s="136"/>
      <c r="AG55" s="136"/>
      <c r="AH55" s="143"/>
      <c r="AI55" s="11"/>
    </row>
    <row r="56" spans="1:38" ht="13.9" customHeight="1" x14ac:dyDescent="0.2">
      <c r="A56" s="8"/>
      <c r="B56" s="9"/>
      <c r="C56" s="9"/>
      <c r="D56" s="9"/>
      <c r="E56" s="9"/>
      <c r="F56" s="9"/>
      <c r="G56" s="9"/>
      <c r="H56" s="136"/>
      <c r="I56" s="9"/>
      <c r="J56" s="19"/>
      <c r="K56" s="19"/>
      <c r="Q56" s="9"/>
      <c r="R56" s="9"/>
      <c r="S56" s="9"/>
      <c r="T56" s="9"/>
      <c r="U56" s="25"/>
      <c r="V56" s="16"/>
      <c r="W56" s="16"/>
      <c r="X56" s="1"/>
      <c r="Y56" s="1"/>
      <c r="Z56" s="1"/>
      <c r="AA56" s="1"/>
      <c r="AB56" s="1"/>
      <c r="AC56" s="31"/>
      <c r="AD56" s="1"/>
      <c r="AE56" s="1"/>
      <c r="AF56" s="16"/>
      <c r="AG56" s="16"/>
      <c r="AH56" s="16"/>
      <c r="AI56" s="11"/>
    </row>
    <row r="57" spans="1:38" ht="13.9" customHeight="1" x14ac:dyDescent="0.2">
      <c r="A57" s="8"/>
      <c r="B57" s="1" t="s">
        <v>1316</v>
      </c>
      <c r="C57" s="9"/>
      <c r="D57" s="9"/>
      <c r="E57" s="9"/>
      <c r="F57" s="9"/>
      <c r="G57" s="9"/>
      <c r="H57" s="9"/>
      <c r="I57" s="9"/>
      <c r="J57" s="9"/>
      <c r="K57" s="9"/>
      <c r="P57" s="142"/>
      <c r="Q57" s="1"/>
      <c r="R57" s="9"/>
      <c r="S57" s="9"/>
      <c r="T57" s="9"/>
      <c r="U57" s="25"/>
      <c r="V57" s="16"/>
      <c r="W57" s="16"/>
      <c r="X57" s="1"/>
      <c r="Y57" s="1"/>
      <c r="Z57" s="1"/>
      <c r="AA57" s="1"/>
      <c r="AB57" s="1"/>
      <c r="AC57" s="31"/>
      <c r="AD57" s="1"/>
      <c r="AE57" s="1"/>
      <c r="AF57" s="16"/>
      <c r="AG57" s="16"/>
      <c r="AH57" s="143"/>
      <c r="AI57" s="11"/>
      <c r="AL57" s="118"/>
    </row>
    <row r="58" spans="1:38" ht="13.9" customHeight="1" x14ac:dyDescent="0.2">
      <c r="A58" s="8"/>
      <c r="C58" s="9"/>
      <c r="D58" s="9"/>
      <c r="E58" s="9"/>
      <c r="F58" s="9"/>
      <c r="G58" s="9"/>
      <c r="H58" s="9"/>
      <c r="I58" s="9"/>
      <c r="J58" s="9"/>
      <c r="K58" s="9"/>
      <c r="N58" s="9"/>
      <c r="O58" s="9"/>
      <c r="P58" s="9"/>
      <c r="Q58" s="9"/>
      <c r="R58" s="9"/>
      <c r="S58" s="9"/>
      <c r="T58" s="9"/>
      <c r="U58" s="9"/>
      <c r="V58" s="16"/>
      <c r="W58" s="16"/>
      <c r="X58" s="1"/>
      <c r="Y58" s="1"/>
      <c r="Z58" s="1"/>
      <c r="AA58" s="1"/>
      <c r="AB58" s="1"/>
      <c r="AC58" s="31"/>
      <c r="AD58" s="1"/>
      <c r="AE58" s="1"/>
      <c r="AF58" s="16"/>
      <c r="AG58" s="16"/>
      <c r="AH58" s="16"/>
      <c r="AI58" s="11"/>
    </row>
    <row r="59" spans="1:38" x14ac:dyDescent="0.25">
      <c r="A59" s="8"/>
      <c r="B59" s="9"/>
      <c r="C59" s="9"/>
      <c r="D59" s="9"/>
      <c r="E59" s="9"/>
      <c r="F59" s="9"/>
      <c r="G59" s="9"/>
      <c r="H59" s="9"/>
      <c r="I59" s="9"/>
      <c r="J59" s="19"/>
      <c r="K59" s="19"/>
      <c r="L59" s="9"/>
      <c r="M59" s="9"/>
      <c r="N59" s="9"/>
      <c r="O59" s="9"/>
      <c r="P59" s="9"/>
      <c r="Q59" s="25"/>
      <c r="R59" s="16"/>
      <c r="S59" s="16"/>
      <c r="T59" s="16"/>
      <c r="U59" s="9"/>
      <c r="V59" s="25"/>
      <c r="W59" s="16"/>
      <c r="X59" s="16"/>
      <c r="Y59" s="16"/>
      <c r="Z59" s="16"/>
      <c r="AA59" s="16"/>
      <c r="AB59" s="16"/>
      <c r="AC59" s="16"/>
      <c r="AD59" s="16"/>
      <c r="AE59" s="157"/>
      <c r="AF59" s="157"/>
      <c r="AG59" s="16"/>
      <c r="AH59" s="16"/>
      <c r="AI59" s="11"/>
    </row>
    <row r="60" spans="1:38" ht="13.9" customHeight="1" x14ac:dyDescent="0.25">
      <c r="A60" s="8"/>
      <c r="B60" s="49" t="s">
        <v>1309</v>
      </c>
      <c r="C60" s="49"/>
      <c r="D60" s="49"/>
      <c r="E60" s="49"/>
      <c r="F60" s="49"/>
      <c r="G60" s="9"/>
      <c r="H60" s="9"/>
      <c r="I60" s="9"/>
      <c r="J60" s="60"/>
      <c r="K60" s="19"/>
      <c r="L60" s="9"/>
      <c r="M60" s="9"/>
      <c r="N60" s="9"/>
      <c r="O60" s="9"/>
      <c r="P60" s="9"/>
      <c r="Q60" s="25"/>
      <c r="R60" s="16"/>
      <c r="S60" s="16"/>
      <c r="T60" s="16"/>
      <c r="U60" s="9"/>
      <c r="V60" s="25"/>
      <c r="W60" s="16"/>
      <c r="X60" s="16"/>
      <c r="Y60" s="16"/>
      <c r="Z60" s="16"/>
      <c r="AA60" s="16"/>
      <c r="AB60" s="16"/>
      <c r="AC60" s="16"/>
      <c r="AD60" s="16"/>
      <c r="AE60" s="157"/>
      <c r="AF60" s="92" t="s">
        <v>324</v>
      </c>
      <c r="AG60" s="9"/>
      <c r="AH60" s="16"/>
      <c r="AI60" s="11"/>
    </row>
    <row r="61" spans="1:38" ht="39" x14ac:dyDescent="0.25">
      <c r="A61" s="8"/>
      <c r="B61" s="9"/>
      <c r="C61" s="9"/>
      <c r="D61" s="9"/>
      <c r="E61" s="9"/>
      <c r="F61" s="9"/>
      <c r="G61" s="9"/>
      <c r="H61" s="9"/>
      <c r="I61" s="9"/>
      <c r="J61" s="19"/>
      <c r="K61" s="19"/>
      <c r="O61" s="136"/>
      <c r="P61" s="50" t="s">
        <v>1479</v>
      </c>
      <c r="Q61" s="136"/>
      <c r="R61" s="50" t="s">
        <v>229</v>
      </c>
      <c r="S61" s="16"/>
      <c r="T61" s="16"/>
      <c r="U61" s="9"/>
      <c r="V61" s="25"/>
      <c r="W61" s="136"/>
      <c r="X61" s="136"/>
      <c r="Y61" s="136"/>
      <c r="Z61" s="136"/>
      <c r="AA61" s="136"/>
      <c r="AB61" s="136"/>
      <c r="AC61" s="136"/>
      <c r="AD61" s="136"/>
      <c r="AE61" s="157"/>
      <c r="AF61" s="157"/>
      <c r="AG61" s="9"/>
      <c r="AH61" s="16"/>
      <c r="AI61" s="11"/>
    </row>
    <row r="62" spans="1:38" ht="13.9" customHeight="1" x14ac:dyDescent="0.25">
      <c r="A62" s="8"/>
      <c r="B62" s="9"/>
      <c r="C62" s="9"/>
      <c r="D62" s="9"/>
      <c r="E62" s="9"/>
      <c r="F62" s="9"/>
      <c r="G62" s="9"/>
      <c r="H62" s="9"/>
      <c r="I62" s="9"/>
      <c r="J62" s="9"/>
      <c r="K62" s="9"/>
      <c r="O62" s="136"/>
      <c r="P62" s="136"/>
      <c r="Q62" s="136"/>
      <c r="R62" s="136" t="s">
        <v>20</v>
      </c>
      <c r="S62" s="16"/>
      <c r="T62" s="16"/>
      <c r="U62" s="9"/>
      <c r="V62" s="25"/>
      <c r="W62" s="136"/>
      <c r="X62" s="136"/>
      <c r="Y62" s="136"/>
      <c r="Z62" s="136"/>
      <c r="AA62" s="136"/>
      <c r="AB62" s="136"/>
      <c r="AC62" s="136"/>
      <c r="AD62" s="136"/>
      <c r="AE62" s="157"/>
      <c r="AF62" s="157"/>
      <c r="AG62" s="9"/>
      <c r="AH62" s="149"/>
      <c r="AI62" s="11"/>
    </row>
    <row r="63" spans="1:38" ht="13.9" customHeight="1" x14ac:dyDescent="0.25">
      <c r="A63" s="8"/>
      <c r="B63" s="9"/>
      <c r="C63" s="9"/>
      <c r="D63" s="9"/>
      <c r="E63" s="9"/>
      <c r="F63" s="9"/>
      <c r="G63" s="9"/>
      <c r="H63" s="9"/>
      <c r="I63" s="9"/>
      <c r="J63" s="9"/>
      <c r="K63" s="9"/>
      <c r="O63" s="25"/>
      <c r="P63" s="25"/>
      <c r="Q63" s="25"/>
      <c r="R63" s="25"/>
      <c r="S63" s="16"/>
      <c r="T63" s="16"/>
      <c r="U63" s="9"/>
      <c r="V63" s="25"/>
      <c r="W63" s="136"/>
      <c r="X63" s="136"/>
      <c r="Y63" s="136"/>
      <c r="Z63" s="136"/>
      <c r="AA63" s="136"/>
      <c r="AB63" s="136"/>
      <c r="AC63" s="136"/>
      <c r="AD63" s="136"/>
      <c r="AE63" s="157"/>
      <c r="AF63" s="157"/>
      <c r="AG63" s="9"/>
      <c r="AH63" s="141"/>
      <c r="AI63" s="11"/>
    </row>
    <row r="64" spans="1:38" ht="13.9" customHeight="1" x14ac:dyDescent="0.25">
      <c r="A64" s="8"/>
      <c r="B64" s="19" t="s">
        <v>60</v>
      </c>
      <c r="C64" s="19"/>
      <c r="D64" s="19"/>
      <c r="E64" s="19"/>
      <c r="F64" s="19"/>
      <c r="G64" s="9"/>
      <c r="H64" s="9"/>
      <c r="I64" s="9"/>
      <c r="J64" s="9"/>
      <c r="K64" s="9"/>
      <c r="O64" s="25"/>
      <c r="P64" s="140"/>
      <c r="Q64" s="25"/>
      <c r="R64" s="142"/>
      <c r="S64" s="16"/>
      <c r="T64" s="16"/>
      <c r="U64" s="9"/>
      <c r="V64" s="25"/>
      <c r="W64" s="136"/>
      <c r="X64" s="136"/>
      <c r="Y64" s="136"/>
      <c r="Z64" s="136"/>
      <c r="AA64" s="136"/>
      <c r="AB64" s="136"/>
      <c r="AC64" s="136"/>
      <c r="AD64" s="136"/>
      <c r="AE64" s="157"/>
      <c r="AF64" s="157"/>
      <c r="AG64" s="9"/>
      <c r="AH64" s="143"/>
      <c r="AI64" s="11"/>
    </row>
    <row r="65" spans="1:39" ht="13.9" customHeight="1" x14ac:dyDescent="0.25">
      <c r="A65" s="8"/>
      <c r="B65" s="72"/>
      <c r="C65" s="9"/>
      <c r="D65" s="9"/>
      <c r="E65" s="9"/>
      <c r="F65" s="9"/>
      <c r="G65" s="9"/>
      <c r="H65" s="9"/>
      <c r="I65" s="9"/>
      <c r="J65" s="9"/>
      <c r="K65" s="9"/>
      <c r="O65" s="25"/>
      <c r="P65" s="9"/>
      <c r="Q65" s="25"/>
      <c r="R65" s="9"/>
      <c r="S65" s="16"/>
      <c r="T65" s="16"/>
      <c r="U65" s="9"/>
      <c r="V65" s="25"/>
      <c r="W65" s="136"/>
      <c r="X65" s="136"/>
      <c r="Y65" s="136"/>
      <c r="Z65" s="136"/>
      <c r="AA65" s="136"/>
      <c r="AB65" s="136"/>
      <c r="AC65" s="136"/>
      <c r="AD65" s="136"/>
      <c r="AE65" s="157"/>
      <c r="AF65" s="157"/>
      <c r="AG65" s="9"/>
      <c r="AH65" s="141"/>
      <c r="AI65" s="11"/>
    </row>
    <row r="66" spans="1:39" ht="13.9" customHeight="1" x14ac:dyDescent="0.25">
      <c r="A66" s="8"/>
      <c r="B66" s="54" t="s">
        <v>298</v>
      </c>
      <c r="C66" s="67"/>
      <c r="D66" s="67"/>
      <c r="E66" s="67"/>
      <c r="F66" s="67"/>
      <c r="G66" s="9"/>
      <c r="H66" s="9"/>
      <c r="I66" s="9"/>
      <c r="J66" s="9"/>
      <c r="K66" s="9"/>
      <c r="O66" s="25"/>
      <c r="P66" s="140"/>
      <c r="Q66" s="25"/>
      <c r="R66" s="142"/>
      <c r="S66" s="16"/>
      <c r="T66" s="16"/>
      <c r="U66" s="9"/>
      <c r="V66" s="25"/>
      <c r="W66" s="136"/>
      <c r="X66" s="136"/>
      <c r="Y66" s="136"/>
      <c r="Z66" s="136"/>
      <c r="AA66" s="136"/>
      <c r="AB66" s="136"/>
      <c r="AC66" s="136"/>
      <c r="AD66" s="136"/>
      <c r="AE66" s="157"/>
      <c r="AF66" s="157"/>
      <c r="AG66" s="9"/>
      <c r="AH66" s="143"/>
      <c r="AI66" s="11"/>
    </row>
    <row r="67" spans="1:39" ht="13.9" customHeight="1" x14ac:dyDescent="0.25">
      <c r="A67" s="8"/>
      <c r="B67" s="72"/>
      <c r="C67" s="9"/>
      <c r="D67" s="9"/>
      <c r="E67" s="9"/>
      <c r="F67" s="9"/>
      <c r="G67" s="9"/>
      <c r="H67" s="9"/>
      <c r="I67" s="9"/>
      <c r="J67" s="9"/>
      <c r="K67" s="9"/>
      <c r="O67" s="25"/>
      <c r="P67" s="9"/>
      <c r="Q67" s="25"/>
      <c r="R67" s="9"/>
      <c r="S67" s="16"/>
      <c r="T67" s="16"/>
      <c r="U67" s="9"/>
      <c r="V67" s="25"/>
      <c r="W67" s="136"/>
      <c r="X67" s="136"/>
      <c r="Y67" s="136"/>
      <c r="Z67" s="136"/>
      <c r="AA67" s="136"/>
      <c r="AB67" s="136"/>
      <c r="AC67" s="136"/>
      <c r="AD67" s="136"/>
      <c r="AE67" s="157"/>
      <c r="AF67" s="157"/>
      <c r="AG67" s="9"/>
      <c r="AH67" s="141"/>
      <c r="AI67" s="11"/>
    </row>
    <row r="68" spans="1:39" ht="13.9" customHeight="1" x14ac:dyDescent="0.25">
      <c r="A68" s="8"/>
      <c r="B68" s="90" t="s">
        <v>62</v>
      </c>
      <c r="C68" s="66"/>
      <c r="D68" s="66"/>
      <c r="E68" s="66"/>
      <c r="F68" s="66"/>
      <c r="G68" s="9"/>
      <c r="H68" s="9"/>
      <c r="I68" s="9"/>
      <c r="J68" s="9"/>
      <c r="K68" s="9"/>
      <c r="O68" s="9"/>
      <c r="P68" s="140"/>
      <c r="Q68" s="25"/>
      <c r="R68" s="142"/>
      <c r="S68" s="16"/>
      <c r="T68" s="16"/>
      <c r="U68" s="9"/>
      <c r="V68" s="25"/>
      <c r="W68" s="136"/>
      <c r="X68" s="136"/>
      <c r="Y68" s="136"/>
      <c r="Z68" s="136"/>
      <c r="AA68" s="136"/>
      <c r="AB68" s="136"/>
      <c r="AC68" s="136"/>
      <c r="AD68" s="136"/>
      <c r="AE68" s="157"/>
      <c r="AF68" s="157"/>
      <c r="AG68" s="9"/>
      <c r="AH68" s="143"/>
      <c r="AI68" s="11"/>
    </row>
    <row r="69" spans="1:39" ht="13.9" customHeight="1" x14ac:dyDescent="0.25">
      <c r="A69" s="8"/>
      <c r="B69" s="72"/>
      <c r="C69" s="9"/>
      <c r="D69" s="9"/>
      <c r="E69" s="9"/>
      <c r="F69" s="9"/>
      <c r="G69" s="9"/>
      <c r="H69" s="9"/>
      <c r="I69" s="9"/>
      <c r="J69" s="9"/>
      <c r="K69" s="9"/>
      <c r="O69" s="25"/>
      <c r="P69" s="9"/>
      <c r="Q69" s="25"/>
      <c r="R69" s="9"/>
      <c r="S69" s="16"/>
      <c r="T69" s="16"/>
      <c r="U69" s="9"/>
      <c r="V69" s="25"/>
      <c r="W69" s="136"/>
      <c r="X69" s="136"/>
      <c r="Y69" s="136"/>
      <c r="Z69" s="136"/>
      <c r="AA69" s="136"/>
      <c r="AB69" s="136"/>
      <c r="AC69" s="136"/>
      <c r="AD69" s="136"/>
      <c r="AE69" s="157"/>
      <c r="AF69" s="157"/>
      <c r="AG69" s="9"/>
      <c r="AH69" s="136"/>
      <c r="AI69" s="11"/>
    </row>
    <row r="70" spans="1:39" ht="13.9" customHeight="1" x14ac:dyDescent="0.25">
      <c r="A70" s="8"/>
      <c r="B70" s="68" t="s">
        <v>107</v>
      </c>
      <c r="C70" s="70"/>
      <c r="D70" s="70"/>
      <c r="E70" s="70"/>
      <c r="F70" s="70"/>
      <c r="G70" s="9"/>
      <c r="H70" s="9"/>
      <c r="I70" s="9"/>
      <c r="J70" s="19"/>
      <c r="K70" s="19"/>
      <c r="O70" s="25"/>
      <c r="P70" s="140"/>
      <c r="Q70" s="25"/>
      <c r="R70" s="142"/>
      <c r="S70" s="16"/>
      <c r="T70" s="16"/>
      <c r="U70" s="9"/>
      <c r="V70" s="25"/>
      <c r="W70" s="136"/>
      <c r="X70" s="136"/>
      <c r="Y70" s="136"/>
      <c r="Z70" s="136"/>
      <c r="AA70" s="136"/>
      <c r="AB70" s="136"/>
      <c r="AC70" s="136"/>
      <c r="AD70" s="136"/>
      <c r="AE70" s="157"/>
      <c r="AF70" s="157"/>
      <c r="AG70" s="9"/>
      <c r="AH70" s="143"/>
      <c r="AI70" s="11"/>
      <c r="AL70" s="10"/>
    </row>
    <row r="71" spans="1:39" ht="13.9" customHeight="1" x14ac:dyDescent="0.25">
      <c r="A71" s="8"/>
      <c r="B71" s="32"/>
      <c r="C71" s="32"/>
      <c r="D71" s="32"/>
      <c r="E71" s="32"/>
      <c r="F71" s="32"/>
      <c r="G71" s="9"/>
      <c r="H71" s="9"/>
      <c r="I71" s="9"/>
      <c r="J71" s="19"/>
      <c r="K71" s="19"/>
      <c r="L71" s="9"/>
      <c r="M71" s="9"/>
      <c r="N71" s="9"/>
      <c r="O71" s="9"/>
      <c r="P71" s="9"/>
      <c r="Q71" s="25"/>
      <c r="R71" s="16"/>
      <c r="S71" s="16"/>
      <c r="T71" s="16"/>
      <c r="U71" s="9"/>
      <c r="V71" s="25"/>
      <c r="W71" s="9"/>
      <c r="X71" s="9"/>
      <c r="Y71" s="9"/>
      <c r="Z71" s="9"/>
      <c r="AA71" s="9"/>
      <c r="AB71" s="9"/>
      <c r="AC71" s="9"/>
      <c r="AD71" s="9"/>
      <c r="AE71" s="157"/>
      <c r="AF71" s="157"/>
      <c r="AG71" s="9"/>
      <c r="AH71" s="9"/>
      <c r="AI71" s="11"/>
      <c r="AL71" s="10"/>
    </row>
    <row r="72" spans="1:39" ht="13.9" customHeight="1" x14ac:dyDescent="0.25">
      <c r="A72" s="8"/>
      <c r="B72" s="9"/>
      <c r="C72" s="9"/>
      <c r="D72" s="9"/>
      <c r="E72" s="9"/>
      <c r="F72" s="9"/>
      <c r="G72" s="9"/>
      <c r="H72" s="9"/>
      <c r="I72" s="9"/>
      <c r="J72" s="19"/>
      <c r="K72" s="19"/>
      <c r="L72" s="9"/>
      <c r="M72" s="9"/>
      <c r="N72" s="9"/>
      <c r="O72" s="9"/>
      <c r="P72" s="9"/>
      <c r="Q72" s="25"/>
      <c r="R72" s="16"/>
      <c r="S72" s="16"/>
      <c r="T72" s="16"/>
      <c r="U72" s="9"/>
      <c r="V72" s="25"/>
      <c r="W72" s="16"/>
      <c r="X72" s="16"/>
      <c r="Y72" s="16"/>
      <c r="Z72" s="16"/>
      <c r="AA72" s="16"/>
      <c r="AB72" s="16"/>
      <c r="AC72" s="16"/>
      <c r="AD72" s="16"/>
      <c r="AE72" s="157"/>
      <c r="AF72" s="157"/>
      <c r="AG72" s="16"/>
      <c r="AH72" s="16"/>
      <c r="AI72" s="11"/>
      <c r="AL72" s="10"/>
    </row>
    <row r="73" spans="1:39" ht="13.9" customHeight="1" x14ac:dyDescent="0.25">
      <c r="A73" s="8"/>
      <c r="B73" s="49" t="s">
        <v>1310</v>
      </c>
      <c r="C73" s="49"/>
      <c r="D73" s="49"/>
      <c r="E73" s="49"/>
      <c r="F73" s="49"/>
      <c r="G73" s="9"/>
      <c r="H73" s="9"/>
      <c r="I73" s="9"/>
      <c r="J73" s="19"/>
      <c r="K73" s="19"/>
      <c r="L73" s="9"/>
      <c r="M73" s="9"/>
      <c r="N73" s="9"/>
      <c r="O73" s="9"/>
      <c r="P73" s="9"/>
      <c r="Q73" s="25"/>
      <c r="R73" s="16"/>
      <c r="S73" s="16"/>
      <c r="T73" s="16"/>
      <c r="U73" s="16"/>
      <c r="V73" s="16"/>
      <c r="W73" s="16"/>
      <c r="X73" s="16"/>
      <c r="Y73" s="16"/>
      <c r="Z73" s="16"/>
      <c r="AA73" s="16"/>
      <c r="AB73" s="16"/>
      <c r="AC73" s="16"/>
      <c r="AD73" s="16"/>
      <c r="AE73" s="157"/>
      <c r="AF73" s="92" t="s">
        <v>323</v>
      </c>
      <c r="AG73" s="16"/>
      <c r="AH73" s="16"/>
      <c r="AI73" s="11"/>
      <c r="AJ73" s="198"/>
      <c r="AK73" s="197"/>
      <c r="AL73" s="198"/>
      <c r="AM73" s="25"/>
    </row>
    <row r="74" spans="1:39" ht="13.9" customHeight="1" x14ac:dyDescent="0.25">
      <c r="A74" s="8"/>
      <c r="B74" s="49"/>
      <c r="C74" s="49"/>
      <c r="D74" s="49"/>
      <c r="E74" s="49"/>
      <c r="F74" s="49"/>
      <c r="G74" s="9"/>
      <c r="H74" s="9"/>
      <c r="I74" s="9"/>
      <c r="J74" s="19"/>
      <c r="K74" s="19"/>
      <c r="L74" s="9"/>
      <c r="M74" s="9"/>
      <c r="N74" s="9"/>
      <c r="O74" s="9"/>
      <c r="P74" s="9"/>
      <c r="Q74" s="25"/>
      <c r="R74" s="16"/>
      <c r="S74" s="16"/>
      <c r="T74" s="16"/>
      <c r="U74" s="16"/>
      <c r="V74" s="16"/>
      <c r="W74" s="16"/>
      <c r="X74" s="16"/>
      <c r="Y74" s="16"/>
      <c r="Z74" s="16"/>
      <c r="AA74" s="16"/>
      <c r="AB74" s="16"/>
      <c r="AC74" s="16"/>
      <c r="AD74" s="16"/>
      <c r="AE74" s="157"/>
      <c r="AF74" s="16"/>
      <c r="AG74" s="16"/>
      <c r="AH74" s="16"/>
      <c r="AI74" s="11"/>
      <c r="AJ74" s="197"/>
      <c r="AK74" s="197"/>
      <c r="AL74" s="199"/>
      <c r="AM74" s="25"/>
    </row>
    <row r="75" spans="1:39" ht="13.9" customHeight="1" x14ac:dyDescent="0.25">
      <c r="A75" s="8"/>
      <c r="B75" s="54" t="s">
        <v>396</v>
      </c>
      <c r="C75" s="54"/>
      <c r="D75" s="54"/>
      <c r="E75" s="54"/>
      <c r="F75" s="54"/>
      <c r="G75" s="9"/>
      <c r="H75" s="9"/>
      <c r="I75" s="9"/>
      <c r="J75" s="19"/>
      <c r="K75" s="19"/>
      <c r="L75" s="9"/>
      <c r="M75" s="9"/>
      <c r="N75" s="9"/>
      <c r="O75" s="9"/>
      <c r="P75" s="9"/>
      <c r="Q75" s="25"/>
      <c r="R75" s="16"/>
      <c r="S75" s="16"/>
      <c r="T75" s="16"/>
      <c r="U75" s="16"/>
      <c r="V75" s="16"/>
      <c r="W75" s="16"/>
      <c r="X75" s="16"/>
      <c r="Y75" s="16"/>
      <c r="Z75" s="16"/>
      <c r="AA75" s="16"/>
      <c r="AB75" s="16"/>
      <c r="AC75" s="16"/>
      <c r="AD75" s="16"/>
      <c r="AE75" s="157"/>
      <c r="AF75" s="16"/>
      <c r="AG75" s="16"/>
      <c r="AH75" s="16"/>
      <c r="AI75" s="11"/>
      <c r="AJ75" s="197"/>
      <c r="AK75" s="197"/>
      <c r="AL75" s="197"/>
      <c r="AM75" s="25"/>
    </row>
    <row r="76" spans="1:39" ht="13.9" customHeight="1" x14ac:dyDescent="0.25">
      <c r="A76" s="8"/>
      <c r="B76" s="49"/>
      <c r="C76" s="49"/>
      <c r="D76" s="49"/>
      <c r="E76" s="49"/>
      <c r="F76" s="49"/>
      <c r="G76" s="9"/>
      <c r="H76" s="9"/>
      <c r="I76" s="9"/>
      <c r="J76" s="19"/>
      <c r="K76" s="19"/>
      <c r="L76" s="9"/>
      <c r="M76" s="9"/>
      <c r="N76" s="9"/>
      <c r="O76" s="9"/>
      <c r="P76" s="9"/>
      <c r="Q76" s="25"/>
      <c r="R76" s="16"/>
      <c r="S76" s="16"/>
      <c r="T76" s="16"/>
      <c r="U76" s="16"/>
      <c r="V76" s="16"/>
      <c r="W76" s="16"/>
      <c r="X76" s="16"/>
      <c r="Y76" s="16"/>
      <c r="Z76" s="16"/>
      <c r="AA76" s="16"/>
      <c r="AB76" s="16"/>
      <c r="AC76" s="16"/>
      <c r="AD76" s="16"/>
      <c r="AE76" s="157"/>
      <c r="AF76" s="16"/>
      <c r="AG76" s="16"/>
      <c r="AH76" s="16"/>
      <c r="AI76" s="11"/>
      <c r="AJ76" s="199"/>
      <c r="AK76" s="197"/>
      <c r="AL76" s="199"/>
      <c r="AM76" s="25"/>
    </row>
    <row r="77" spans="1:39" ht="13.9" customHeight="1" x14ac:dyDescent="0.25">
      <c r="A77" s="8"/>
      <c r="B77" s="49"/>
      <c r="C77" s="49"/>
      <c r="D77" s="49"/>
      <c r="E77" s="49"/>
      <c r="F77" s="49"/>
      <c r="G77" s="9"/>
      <c r="H77" s="9"/>
      <c r="I77" s="9"/>
      <c r="J77" s="19"/>
      <c r="K77" s="19"/>
      <c r="L77" s="9"/>
      <c r="M77" s="9"/>
      <c r="N77" s="9"/>
      <c r="O77" s="9"/>
      <c r="P77" s="9"/>
      <c r="Q77" s="25"/>
      <c r="R77" s="16"/>
      <c r="S77" s="16"/>
      <c r="T77" s="16"/>
      <c r="U77" s="16"/>
      <c r="V77" s="16"/>
      <c r="W77" s="16"/>
      <c r="X77" s="16"/>
      <c r="Y77" s="16"/>
      <c r="Z77" s="16"/>
      <c r="AA77" s="16"/>
      <c r="AB77" s="16"/>
      <c r="AC77" s="16"/>
      <c r="AD77" s="16"/>
      <c r="AE77" s="157"/>
      <c r="AF77" s="16"/>
      <c r="AG77" s="16"/>
      <c r="AH77" s="16"/>
      <c r="AI77" s="11"/>
      <c r="AJ77" s="197"/>
      <c r="AK77" s="197"/>
      <c r="AL77" s="197"/>
      <c r="AM77" s="25"/>
    </row>
    <row r="78" spans="1:39" ht="13.9" customHeight="1" x14ac:dyDescent="0.25">
      <c r="A78" s="8"/>
      <c r="B78" s="49" t="s">
        <v>1311</v>
      </c>
      <c r="C78" s="49"/>
      <c r="D78" s="49"/>
      <c r="E78" s="49"/>
      <c r="F78" s="49"/>
      <c r="G78" s="9"/>
      <c r="H78" s="9"/>
      <c r="I78" s="9"/>
      <c r="J78" s="19"/>
      <c r="K78" s="19"/>
      <c r="L78" s="9"/>
      <c r="M78" s="9"/>
      <c r="N78" s="9"/>
      <c r="O78" s="9"/>
      <c r="P78" s="9"/>
      <c r="Q78" s="25"/>
      <c r="R78" s="16"/>
      <c r="S78" s="16"/>
      <c r="T78" s="16"/>
      <c r="U78" s="16"/>
      <c r="V78" s="16"/>
      <c r="W78" s="16"/>
      <c r="X78" s="16"/>
      <c r="Y78" s="16"/>
      <c r="Z78" s="16"/>
      <c r="AA78" s="16"/>
      <c r="AB78" s="16"/>
      <c r="AC78" s="16"/>
      <c r="AD78" s="16"/>
      <c r="AE78" s="157"/>
      <c r="AF78" s="92" t="s">
        <v>322</v>
      </c>
      <c r="AG78" s="16"/>
      <c r="AH78" s="16"/>
      <c r="AI78" s="11"/>
      <c r="AJ78" s="199"/>
      <c r="AK78" s="197"/>
      <c r="AL78" s="199"/>
      <c r="AM78" s="25"/>
    </row>
    <row r="79" spans="1:39" ht="13.9" customHeight="1" x14ac:dyDescent="0.25">
      <c r="A79" s="8"/>
      <c r="B79" s="49"/>
      <c r="C79" s="49"/>
      <c r="D79" s="49"/>
      <c r="E79" s="49"/>
      <c r="F79" s="49"/>
      <c r="G79" s="9"/>
      <c r="H79" s="9"/>
      <c r="I79" s="9"/>
      <c r="J79" s="19"/>
      <c r="K79" s="19"/>
      <c r="L79" s="9"/>
      <c r="M79" s="9"/>
      <c r="N79" s="9"/>
      <c r="O79" s="9"/>
      <c r="P79" s="9"/>
      <c r="Q79" s="25"/>
      <c r="R79" s="16"/>
      <c r="S79" s="16"/>
      <c r="T79" s="16"/>
      <c r="U79" s="16"/>
      <c r="V79" s="16"/>
      <c r="W79" s="16"/>
      <c r="X79" s="16"/>
      <c r="Y79" s="16"/>
      <c r="Z79" s="16"/>
      <c r="AA79" s="16"/>
      <c r="AB79" s="16"/>
      <c r="AC79" s="16"/>
      <c r="AD79" s="16"/>
      <c r="AE79" s="157"/>
      <c r="AF79" s="16"/>
      <c r="AG79" s="16"/>
      <c r="AH79" s="16"/>
      <c r="AI79" s="11"/>
      <c r="AJ79" s="197"/>
      <c r="AK79" s="197"/>
      <c r="AL79" s="197"/>
      <c r="AM79" s="25"/>
    </row>
    <row r="80" spans="1:39" ht="13.9" customHeight="1" x14ac:dyDescent="0.25">
      <c r="A80" s="8"/>
      <c r="B80" s="54" t="s">
        <v>397</v>
      </c>
      <c r="C80" s="54"/>
      <c r="D80" s="54"/>
      <c r="E80" s="54"/>
      <c r="F80" s="54"/>
      <c r="G80" s="9"/>
      <c r="H80" s="9"/>
      <c r="I80" s="9"/>
      <c r="J80" s="19"/>
      <c r="K80" s="19"/>
      <c r="L80" s="9"/>
      <c r="M80" s="9"/>
      <c r="N80" s="9"/>
      <c r="O80" s="9"/>
      <c r="P80" s="9"/>
      <c r="Q80" s="25"/>
      <c r="R80" s="16"/>
      <c r="S80" s="16"/>
      <c r="T80" s="16"/>
      <c r="U80" s="16"/>
      <c r="V80" s="16"/>
      <c r="W80" s="16"/>
      <c r="X80" s="16"/>
      <c r="Y80" s="16"/>
      <c r="Z80" s="16"/>
      <c r="AA80" s="16"/>
      <c r="AB80" s="16"/>
      <c r="AC80" s="16"/>
      <c r="AD80" s="16"/>
      <c r="AE80" s="157"/>
      <c r="AF80" s="16"/>
      <c r="AG80" s="16"/>
      <c r="AH80" s="16"/>
      <c r="AI80" s="11"/>
      <c r="AJ80" s="199"/>
      <c r="AK80" s="197"/>
      <c r="AL80" s="199"/>
      <c r="AM80" s="25"/>
    </row>
    <row r="81" spans="1:39" ht="13.9" customHeight="1" x14ac:dyDescent="0.25">
      <c r="A81" s="8"/>
      <c r="B81" s="54"/>
      <c r="C81" s="9"/>
      <c r="D81" s="9"/>
      <c r="E81" s="9"/>
      <c r="F81" s="18"/>
      <c r="G81" s="9"/>
      <c r="H81" s="19"/>
      <c r="I81" s="19"/>
      <c r="J81" s="9"/>
      <c r="K81" s="9"/>
      <c r="L81" s="9"/>
      <c r="M81" s="25"/>
      <c r="N81" s="16"/>
      <c r="O81" s="16"/>
      <c r="P81" s="16"/>
      <c r="Q81" s="16"/>
      <c r="R81" s="9"/>
      <c r="S81" s="9"/>
      <c r="T81" s="9"/>
      <c r="U81" s="9"/>
      <c r="V81" s="9"/>
      <c r="W81" s="116"/>
      <c r="X81" s="9"/>
      <c r="Y81" s="9"/>
      <c r="Z81" s="9"/>
      <c r="AA81" s="136"/>
      <c r="AB81" s="9"/>
      <c r="AC81" s="9"/>
      <c r="AD81" s="9"/>
      <c r="AE81" s="157"/>
      <c r="AF81" s="157"/>
      <c r="AG81" s="16"/>
      <c r="AH81" s="16"/>
      <c r="AI81" s="11"/>
      <c r="AJ81" s="197"/>
      <c r="AK81" s="197"/>
      <c r="AL81" s="197"/>
      <c r="AM81" s="25"/>
    </row>
    <row r="82" spans="1:39" x14ac:dyDescent="0.25">
      <c r="A82" s="8"/>
      <c r="B82" s="54"/>
      <c r="C82" s="9"/>
      <c r="D82" s="9"/>
      <c r="E82" s="9"/>
      <c r="F82" s="18"/>
      <c r="G82" s="9"/>
      <c r="H82" s="19"/>
      <c r="I82" s="19"/>
      <c r="J82" s="9"/>
      <c r="K82" s="9"/>
      <c r="L82" s="9"/>
      <c r="M82" s="25"/>
      <c r="N82" s="16"/>
      <c r="O82" s="16"/>
      <c r="P82" s="16"/>
      <c r="Q82" s="16"/>
      <c r="R82" s="9"/>
      <c r="S82" s="9"/>
      <c r="T82" s="9"/>
      <c r="U82" s="9"/>
      <c r="V82" s="9"/>
      <c r="W82" s="116"/>
      <c r="X82" s="9"/>
      <c r="Y82" s="9"/>
      <c r="Z82" s="9"/>
      <c r="AA82" s="136"/>
      <c r="AB82" s="9"/>
      <c r="AC82" s="9"/>
      <c r="AD82" s="9"/>
      <c r="AE82" s="157"/>
      <c r="AF82" s="157"/>
      <c r="AG82" s="16"/>
      <c r="AH82" s="16"/>
      <c r="AI82" s="11"/>
      <c r="AJ82" s="199"/>
      <c r="AK82" s="197"/>
      <c r="AL82" s="199"/>
      <c r="AM82" s="25"/>
    </row>
    <row r="83" spans="1:39" ht="13.9" customHeight="1" x14ac:dyDescent="0.25">
      <c r="A83" s="8"/>
      <c r="B83" s="49" t="s">
        <v>1312</v>
      </c>
      <c r="C83" s="9"/>
      <c r="D83" s="9"/>
      <c r="E83" s="9"/>
      <c r="F83" s="19"/>
      <c r="G83" s="19"/>
      <c r="H83" s="19"/>
      <c r="I83" s="19"/>
      <c r="J83" s="19"/>
      <c r="K83" s="19"/>
      <c r="L83" s="19"/>
      <c r="M83" s="19"/>
      <c r="N83" s="19"/>
      <c r="O83" s="19"/>
      <c r="P83" s="19"/>
      <c r="Q83" s="9"/>
      <c r="R83" s="9"/>
      <c r="S83" s="9"/>
      <c r="T83" s="9"/>
      <c r="U83" s="9"/>
      <c r="V83" s="19"/>
      <c r="W83" s="19"/>
      <c r="X83" s="19"/>
      <c r="Y83" s="136"/>
      <c r="Z83" s="9"/>
      <c r="AA83" s="9"/>
      <c r="AB83" s="9"/>
      <c r="AC83" s="9"/>
      <c r="AD83" s="9"/>
      <c r="AE83" s="157"/>
      <c r="AF83" s="92" t="s">
        <v>1313</v>
      </c>
      <c r="AG83" s="136"/>
      <c r="AH83" s="136"/>
      <c r="AI83" s="11"/>
    </row>
    <row r="84" spans="1:39" ht="117.75" customHeight="1" x14ac:dyDescent="0.25">
      <c r="A84" s="8"/>
      <c r="B84" s="9"/>
      <c r="C84" s="9"/>
      <c r="D84" s="9"/>
      <c r="E84" s="9"/>
      <c r="F84" s="9"/>
      <c r="G84" s="9"/>
      <c r="H84" s="9"/>
      <c r="I84" s="9"/>
      <c r="J84" s="9"/>
      <c r="K84" s="9"/>
      <c r="L84" s="212"/>
      <c r="M84" s="213"/>
      <c r="N84" s="213"/>
      <c r="O84" s="213"/>
      <c r="P84" s="213"/>
      <c r="Q84" s="213"/>
      <c r="R84" s="213"/>
      <c r="S84" s="213"/>
      <c r="T84" s="213"/>
      <c r="U84" s="213"/>
      <c r="V84" s="213"/>
      <c r="W84" s="213"/>
      <c r="X84" s="213"/>
      <c r="Y84" s="213"/>
      <c r="Z84" s="213"/>
      <c r="AA84" s="213"/>
      <c r="AB84" s="213"/>
      <c r="AC84" s="213"/>
      <c r="AD84" s="214"/>
      <c r="AE84" s="157"/>
      <c r="AF84" s="157"/>
      <c r="AG84" s="136"/>
      <c r="AH84" s="9"/>
      <c r="AI84" s="11"/>
    </row>
    <row r="85" spans="1:39" x14ac:dyDescent="0.25">
      <c r="A85" s="8"/>
      <c r="B85" s="9"/>
      <c r="C85" s="9"/>
      <c r="D85" s="9"/>
      <c r="E85" s="9"/>
      <c r="F85" s="9"/>
      <c r="G85" s="9"/>
      <c r="H85" s="9"/>
      <c r="I85" s="9"/>
      <c r="J85" s="9"/>
      <c r="K85" s="9"/>
      <c r="L85" s="9"/>
      <c r="M85" s="9"/>
      <c r="N85" s="9"/>
      <c r="O85" s="9"/>
      <c r="P85" s="9"/>
      <c r="Q85" s="25"/>
      <c r="R85" s="136"/>
      <c r="S85" s="136"/>
      <c r="T85" s="136"/>
      <c r="U85" s="136"/>
      <c r="V85" s="136"/>
      <c r="W85" s="136"/>
      <c r="X85" s="136"/>
      <c r="Y85" s="136"/>
      <c r="Z85" s="136"/>
      <c r="AA85" s="136"/>
      <c r="AB85" s="136"/>
      <c r="AC85" s="136"/>
      <c r="AD85" s="136"/>
      <c r="AE85" s="157"/>
      <c r="AF85" s="157"/>
      <c r="AG85" s="136"/>
      <c r="AH85" s="136"/>
      <c r="AI85" s="11"/>
    </row>
    <row r="86" spans="1:39" ht="16.5" thickBot="1" x14ac:dyDescent="0.3">
      <c r="A86" s="20"/>
      <c r="B86" s="21"/>
      <c r="C86" s="21"/>
      <c r="D86" s="21"/>
      <c r="E86" s="21"/>
      <c r="F86" s="21"/>
      <c r="G86" s="21"/>
      <c r="H86" s="21"/>
      <c r="I86" s="21"/>
      <c r="J86" s="21"/>
      <c r="K86" s="21"/>
      <c r="L86" s="21"/>
      <c r="M86" s="21"/>
      <c r="N86" s="21"/>
      <c r="O86" s="21"/>
      <c r="P86" s="21"/>
      <c r="Q86" s="27"/>
      <c r="R86" s="22"/>
      <c r="S86" s="22"/>
      <c r="T86" s="22"/>
      <c r="U86" s="22"/>
      <c r="V86" s="22"/>
      <c r="W86" s="22"/>
      <c r="X86" s="22"/>
      <c r="Y86" s="22"/>
      <c r="Z86" s="22"/>
      <c r="AA86" s="22"/>
      <c r="AB86" s="22"/>
      <c r="AC86" s="22"/>
      <c r="AD86" s="22"/>
      <c r="AE86" s="178"/>
      <c r="AF86" s="178"/>
      <c r="AG86" s="22"/>
      <c r="AH86" s="22"/>
      <c r="AI86" s="23"/>
    </row>
  </sheetData>
  <sheetProtection algorithmName="SHA-512" hashValue="HOM2q60ISfMj4PLvIMYwwKkgypmcVrDYsCEmggjo+qtjssPEJEjxZ07/HponKaGiMqfNv5NRlXmJZ8zLyvNJgQ==" saltValue="fi/ckm8EmusLfjWctCBF4w==" spinCount="100000" sheet="1" objects="1" scenarios="1"/>
  <protectedRanges>
    <protectedRange sqref="H7 K7" name="CoInfo"/>
    <protectedRange sqref="AD16 T37 AE42:AF42 AE44:AF44 AE46:AF46 Z42 AD18 AD24 AD26 AD28 AD30 AD32 Z44 Z46 N26 N28 N30 N32" name="CoInfo_1_2"/>
    <protectedRange sqref="P64" name="CoInfo_1_1"/>
    <protectedRange sqref="P66" name="CoInfo_1_1_1"/>
    <protectedRange sqref="P68" name="CoInfo_1_1_2"/>
    <protectedRange sqref="P70" name="CoInfo_1_1_3"/>
  </protectedRanges>
  <customSheetViews>
    <customSheetView guid="{00B830FA-6284-458C-9475-AEF38805FF18}" showGridLines="0">
      <pane xSplit="15" ySplit="8" topLeftCell="AI60" activePane="bottomRight" state="frozen"/>
      <selection pane="bottomRight" activeCell="B78" sqref="B78"/>
      <pageMargins left="0.70866141732283472" right="0.70866141732283472" top="0.74803149606299213" bottom="0.74803149606299213" header="0.31496062992125984" footer="0.31496062992125984"/>
      <printOptions horizontalCentered="1" verticalCentered="1"/>
      <pageSetup scale="39" orientation="landscape" r:id="rId1"/>
    </customSheetView>
    <customSheetView guid="{ED25EFEB-FAA9-48EB-A433-F56600AA8F8A}" showPageBreaks="1" showGridLines="0" printArea="1">
      <pane xSplit="15" ySplit="8" topLeftCell="AI60" activePane="bottomRight" state="frozen"/>
      <selection pane="bottomRight" activeCell="B78" sqref="B78"/>
      <pageMargins left="0.70866141732283472" right="0.70866141732283472" top="0.74803149606299213" bottom="0.74803149606299213" header="0.31496062992125984" footer="0.31496062992125984"/>
      <printOptions horizontalCentered="1" verticalCentered="1"/>
      <pageSetup scale="39" orientation="landscape" r:id="rId2"/>
    </customSheetView>
  </customSheetViews>
  <mergeCells count="3">
    <mergeCell ref="L84:AD84"/>
    <mergeCell ref="H7:N7"/>
    <mergeCell ref="N21:N22"/>
  </mergeCells>
  <dataValidations count="7">
    <dataValidation type="whole" allowBlank="1" showInputMessage="1" showErrorMessage="1" sqref="AD28 AD24 Z46 AD16 Z44 AE44:AF44 Z42 AE42:AF42 AD30 AD26 AD32 AE46:AF46 AD18">
      <formula1>0</formula1>
      <formula2>100000</formula2>
    </dataValidation>
    <dataValidation type="list" allowBlank="1" showInputMessage="1" showErrorMessage="1" sqref="Q71:Q80 Q33:Q37 U56 M81:M82 Q49 V49 U50 U23 Q59:Q60 V59:V72 Q22">
      <formula1>"Yes,No"</formula1>
    </dataValidation>
    <dataValidation type="list" allowBlank="1" showInputMessage="1" showErrorMessage="1" errorTitle="Error" error="Please select from the list" promptTitle="Client or account" prompt="Please indicate the basis used" sqref="T37 N32 N26 N28 N30">
      <formula1>"Customer, Client account"</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AH70 AH68 AH66 AH64 AH57 AH55 AH53 AH46 AH44 AH42 AH32 AH30 AH28 AH26 AH24 AH18 AH16">
      <formula1>"Actual,Estimate,N/A"</formula1>
    </dataValidation>
    <dataValidation allowBlank="1" showInputMessage="1" showErrorMessage="1" promptTitle="Comments" prompt="Please insert any relevant comments" sqref="L84:AD84"/>
    <dataValidation type="decimal" errorStyle="warning" operator="greaterThanOrEqual" allowBlank="1" showInputMessage="1" showErrorMessage="1" errorTitle="Error" error="This must be a number greater than or equal to zero" promptTitle="Number" prompt="Please insert a number greater than or equal to zero" sqref="P16 R16 T16 V16 X16 Z16 AB16 P18 R18 T18 V18 X18 Z18 AB18 P24 R24 T24 V24 X24 Z24 AB24 P26 R26 T26 V26 X26 Z26 AB26 P28 R28 T28 V28 X28 Z28 AB28 P30 R30 T30 V30 X30 Z30 AB30 P32 R32 T32 V32 X32 Z32 AB32 P42 R42 T42 V42 X42 P53 R44 T44 V44 X44 P46 R46 T46 V46 X46 P44 R68 R70 P55 R64 R66 P57">
      <formula1>0</formula1>
    </dataValidation>
    <dataValidation type="list" allowBlank="1" showInputMessage="1" showErrorMessage="1" errorTitle="List" error="Please select an option from within the list shown." promptTitle="List" prompt="Select Yes or No as appropriate" sqref="P64 P66 P68 P70">
      <formula1>"Yes,No"</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K84"/>
  <sheetViews>
    <sheetView showGridLines="0" zoomScaleNormal="100" zoomScaleSheetLayoutView="100" workbookViewId="0">
      <selection activeCell="P16" sqref="P16"/>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28" customWidth="1"/>
    <col min="18" max="18" width="9.625" style="3" customWidth="1"/>
    <col min="19" max="19" width="1.875" style="3" customWidth="1"/>
    <col min="20" max="20" width="9.625" style="3" customWidth="1"/>
    <col min="21" max="21" width="1.875" style="3" customWidth="1"/>
    <col min="22" max="22" width="9.625" style="3" customWidth="1"/>
    <col min="23" max="23" width="1.875" style="3" customWidth="1"/>
    <col min="24" max="24" width="9.625" style="3" customWidth="1"/>
    <col min="25" max="25" width="1.875" style="3" customWidth="1"/>
    <col min="26" max="26" width="9.625" style="3" customWidth="1"/>
    <col min="27" max="27" width="1.875" style="3" customWidth="1"/>
    <col min="28" max="28" width="9.625" style="3" customWidth="1"/>
    <col min="29" max="29" width="1.875" style="3" customWidth="1"/>
    <col min="30" max="30" width="9.625" style="3" customWidth="1"/>
    <col min="31" max="31" width="1.875" style="3" customWidth="1"/>
    <col min="32" max="32" width="6.125" style="3" customWidth="1"/>
    <col min="33" max="33" width="1.25" style="1" customWidth="1"/>
    <col min="34" max="34" width="5.875" style="1" customWidth="1"/>
    <col min="35" max="37" width="9" style="1"/>
    <col min="38" max="38" width="1.25" style="1" customWidth="1"/>
    <col min="39" max="16384" width="9" style="1"/>
  </cols>
  <sheetData>
    <row r="1" spans="1:37" x14ac:dyDescent="0.2">
      <c r="A1" s="4"/>
      <c r="B1" s="5"/>
      <c r="C1" s="5"/>
      <c r="D1" s="5"/>
      <c r="E1" s="5"/>
      <c r="F1" s="5"/>
      <c r="G1" s="5"/>
      <c r="H1" s="5"/>
      <c r="I1" s="5"/>
      <c r="J1" s="5"/>
      <c r="K1" s="5"/>
      <c r="L1" s="5"/>
      <c r="M1" s="5"/>
      <c r="N1" s="5"/>
      <c r="O1" s="5"/>
      <c r="P1" s="5"/>
      <c r="Q1" s="24"/>
      <c r="R1" s="6"/>
      <c r="S1" s="6"/>
      <c r="T1" s="6"/>
      <c r="U1" s="6"/>
      <c r="V1" s="6"/>
      <c r="W1" s="6"/>
      <c r="X1" s="6"/>
      <c r="Y1" s="6"/>
      <c r="Z1" s="6"/>
      <c r="AA1" s="6"/>
      <c r="AB1" s="6"/>
      <c r="AC1" s="6"/>
      <c r="AD1" s="91" t="s">
        <v>329</v>
      </c>
      <c r="AE1" s="6"/>
      <c r="AF1" s="6"/>
      <c r="AG1" s="7"/>
    </row>
    <row r="2" spans="1:37" x14ac:dyDescent="0.2">
      <c r="A2" s="8"/>
      <c r="B2" s="9"/>
      <c r="C2" s="9"/>
      <c r="D2" s="9"/>
      <c r="E2" s="9"/>
      <c r="F2" s="9"/>
      <c r="G2" s="9"/>
      <c r="H2" s="9"/>
      <c r="I2" s="9"/>
      <c r="J2" s="9"/>
      <c r="K2" s="9"/>
      <c r="L2" s="9"/>
      <c r="M2" s="9"/>
      <c r="N2" s="9"/>
      <c r="O2" s="9"/>
      <c r="P2" s="9"/>
      <c r="Q2" s="25"/>
      <c r="R2" s="136"/>
      <c r="S2" s="136"/>
      <c r="T2" s="136"/>
      <c r="U2" s="136"/>
      <c r="V2" s="136"/>
      <c r="W2" s="136"/>
      <c r="X2" s="136"/>
      <c r="Y2" s="136"/>
      <c r="Z2" s="136"/>
      <c r="AA2" s="136"/>
      <c r="AB2" s="136"/>
      <c r="AC2" s="136"/>
      <c r="AD2" s="136"/>
      <c r="AE2" s="136"/>
      <c r="AF2" s="136"/>
      <c r="AG2" s="11"/>
    </row>
    <row r="3" spans="1:37" x14ac:dyDescent="0.2">
      <c r="A3" s="8"/>
      <c r="B3" s="9"/>
      <c r="C3" s="9"/>
      <c r="D3" s="9"/>
      <c r="E3" s="9"/>
      <c r="F3" s="9"/>
      <c r="G3" s="9"/>
      <c r="H3" s="9"/>
      <c r="I3" s="9"/>
      <c r="J3" s="9"/>
      <c r="K3" s="9"/>
      <c r="L3" s="9"/>
      <c r="M3" s="9"/>
      <c r="N3" s="9"/>
      <c r="O3" s="9"/>
      <c r="P3" s="9"/>
      <c r="Q3" s="25"/>
      <c r="R3" s="136"/>
      <c r="S3" s="136"/>
      <c r="T3" s="136"/>
      <c r="U3" s="136"/>
      <c r="V3" s="136"/>
      <c r="W3" s="136"/>
      <c r="X3" s="136"/>
      <c r="Y3" s="136"/>
      <c r="Z3" s="136"/>
      <c r="AA3" s="136"/>
      <c r="AB3" s="136"/>
      <c r="AC3" s="136"/>
      <c r="AD3" s="136"/>
      <c r="AE3" s="136"/>
      <c r="AF3" s="136"/>
      <c r="AG3" s="11"/>
    </row>
    <row r="4" spans="1:37" ht="44.25" customHeight="1" x14ac:dyDescent="0.55000000000000004">
      <c r="A4" s="8"/>
      <c r="B4" s="9"/>
      <c r="C4" s="9"/>
      <c r="D4" s="9"/>
      <c r="E4" s="9"/>
      <c r="F4" s="9"/>
      <c r="G4" s="9"/>
      <c r="H4" s="196" t="s">
        <v>102</v>
      </c>
      <c r="I4" s="9"/>
      <c r="J4" s="9"/>
      <c r="K4" s="9"/>
      <c r="L4" s="9"/>
      <c r="M4" s="9"/>
      <c r="N4" s="9"/>
      <c r="O4" s="9"/>
      <c r="P4" s="9"/>
      <c r="Q4" s="25"/>
      <c r="R4" s="136"/>
      <c r="S4" s="136"/>
      <c r="T4" s="136"/>
      <c r="U4" s="136"/>
      <c r="V4" s="136"/>
      <c r="W4" s="136"/>
      <c r="X4" s="136"/>
      <c r="Y4" s="136"/>
      <c r="Z4" s="136"/>
      <c r="AA4" s="136"/>
      <c r="AB4" s="136"/>
      <c r="AC4" s="136"/>
      <c r="AD4" s="136"/>
      <c r="AE4" s="136"/>
      <c r="AF4" s="136"/>
      <c r="AG4" s="11"/>
    </row>
    <row r="5" spans="1:37" x14ac:dyDescent="0.2">
      <c r="A5" s="8"/>
      <c r="B5" s="9"/>
      <c r="C5" s="9"/>
      <c r="D5" s="9"/>
      <c r="E5" s="9"/>
      <c r="F5" s="9"/>
      <c r="G5" s="9"/>
      <c r="H5" s="9"/>
      <c r="I5" s="9"/>
      <c r="J5" s="9"/>
      <c r="K5" s="9"/>
      <c r="L5" s="9"/>
      <c r="M5" s="9"/>
      <c r="N5" s="9"/>
      <c r="O5" s="9"/>
      <c r="P5" s="9"/>
      <c r="Q5" s="25"/>
      <c r="R5" s="136"/>
      <c r="S5" s="136"/>
      <c r="T5" s="136"/>
      <c r="U5" s="136"/>
      <c r="V5" s="136"/>
      <c r="W5" s="136"/>
      <c r="X5" s="136"/>
      <c r="Y5" s="136"/>
      <c r="Z5" s="136"/>
      <c r="AA5" s="136"/>
      <c r="AB5" s="136"/>
      <c r="AC5" s="136"/>
      <c r="AD5" s="136"/>
      <c r="AE5" s="136"/>
      <c r="AF5" s="136"/>
      <c r="AG5" s="11"/>
    </row>
    <row r="6" spans="1:37" x14ac:dyDescent="0.2">
      <c r="A6" s="8"/>
      <c r="B6" s="9"/>
      <c r="C6" s="9"/>
      <c r="D6" s="9"/>
      <c r="E6" s="9"/>
      <c r="F6" s="9"/>
      <c r="G6" s="9"/>
      <c r="H6" s="9"/>
      <c r="I6" s="9"/>
      <c r="J6" s="9"/>
      <c r="K6" s="9"/>
      <c r="L6" s="9"/>
      <c r="M6" s="15"/>
      <c r="N6" s="9"/>
      <c r="O6" s="9"/>
      <c r="P6" s="9"/>
      <c r="Q6" s="25"/>
      <c r="R6" s="136"/>
      <c r="S6" s="136"/>
      <c r="T6" s="136"/>
      <c r="U6" s="136"/>
      <c r="V6" s="136"/>
      <c r="W6" s="136"/>
      <c r="X6" s="136"/>
      <c r="Y6" s="136"/>
      <c r="Z6" s="136"/>
      <c r="AA6" s="136"/>
      <c r="AB6" s="136"/>
      <c r="AC6" s="136"/>
      <c r="AD6" s="136"/>
      <c r="AE6" s="136"/>
      <c r="AF6" s="136"/>
      <c r="AG6" s="11"/>
    </row>
    <row r="7" spans="1:37" ht="12.75" customHeight="1" x14ac:dyDescent="0.2">
      <c r="A7" s="8"/>
      <c r="B7" s="13" t="s">
        <v>498</v>
      </c>
      <c r="C7" s="9"/>
      <c r="D7" s="9"/>
      <c r="E7" s="9"/>
      <c r="F7" s="9"/>
      <c r="G7" s="9"/>
      <c r="H7" s="257" t="str">
        <f>IF('Company information'!H7="","",'Company information'!H7)</f>
        <v/>
      </c>
      <c r="I7" s="258"/>
      <c r="J7" s="258"/>
      <c r="K7" s="258"/>
      <c r="L7" s="258"/>
      <c r="M7" s="258"/>
      <c r="N7" s="259"/>
      <c r="O7" s="9"/>
      <c r="P7" s="9"/>
      <c r="Q7" s="26"/>
      <c r="R7" s="136"/>
      <c r="S7" s="136"/>
      <c r="T7" s="136"/>
      <c r="U7" s="136"/>
      <c r="V7" s="136"/>
      <c r="W7" s="136"/>
      <c r="X7" s="136"/>
      <c r="Y7" s="136"/>
      <c r="Z7" s="136"/>
      <c r="AA7" s="136"/>
      <c r="AB7" s="136"/>
      <c r="AC7" s="136"/>
      <c r="AD7" s="136"/>
      <c r="AE7" s="136"/>
      <c r="AF7" s="136"/>
      <c r="AG7" s="11"/>
    </row>
    <row r="8" spans="1:37" ht="25.5" x14ac:dyDescent="0.2">
      <c r="A8" s="8"/>
      <c r="B8" s="9"/>
      <c r="C8" s="14"/>
      <c r="D8" s="14"/>
      <c r="E8" s="14"/>
      <c r="F8" s="14"/>
      <c r="G8" s="14"/>
      <c r="H8" s="15"/>
      <c r="I8" s="15"/>
      <c r="J8" s="15"/>
      <c r="K8" s="15"/>
      <c r="L8" s="15"/>
      <c r="M8" s="15"/>
      <c r="N8" s="15"/>
      <c r="O8" s="15"/>
      <c r="P8" s="15"/>
      <c r="Q8" s="15"/>
      <c r="R8" s="16"/>
      <c r="S8" s="16"/>
      <c r="T8" s="16"/>
      <c r="U8" s="16"/>
      <c r="V8" s="16"/>
      <c r="W8" s="16"/>
      <c r="X8" s="16"/>
      <c r="Y8" s="16"/>
      <c r="Z8" s="16"/>
      <c r="AA8" s="16"/>
      <c r="AB8" s="16"/>
      <c r="AC8" s="16"/>
      <c r="AD8" s="109" t="s">
        <v>282</v>
      </c>
      <c r="AE8" s="109"/>
      <c r="AF8" s="110" t="s">
        <v>103</v>
      </c>
      <c r="AG8" s="11"/>
    </row>
    <row r="9" spans="1:37" x14ac:dyDescent="0.2">
      <c r="A9" s="8"/>
      <c r="B9" s="13"/>
      <c r="C9" s="9"/>
      <c r="D9" s="9"/>
      <c r="E9" s="9"/>
      <c r="F9" s="9"/>
      <c r="G9" s="9"/>
      <c r="H9" s="9"/>
      <c r="I9" s="9"/>
      <c r="J9" s="9"/>
      <c r="K9" s="9"/>
      <c r="L9" s="9"/>
      <c r="M9" s="9"/>
      <c r="N9" s="9"/>
      <c r="O9" s="9"/>
      <c r="P9" s="9"/>
      <c r="Q9" s="25"/>
      <c r="R9" s="16"/>
      <c r="S9" s="16"/>
      <c r="T9" s="16"/>
      <c r="U9" s="16"/>
      <c r="V9" s="16"/>
      <c r="W9" s="16"/>
      <c r="X9" s="16"/>
      <c r="Y9" s="16"/>
      <c r="Z9" s="16"/>
      <c r="AA9" s="16"/>
      <c r="AB9" s="16"/>
      <c r="AC9" s="16"/>
      <c r="AD9" s="16"/>
      <c r="AE9" s="16"/>
      <c r="AF9" s="16"/>
      <c r="AG9" s="11"/>
    </row>
    <row r="10" spans="1:37" x14ac:dyDescent="0.2">
      <c r="A10" s="8"/>
      <c r="B10" s="49" t="s">
        <v>398</v>
      </c>
      <c r="C10" s="9"/>
      <c r="D10" s="9"/>
      <c r="E10" s="9"/>
      <c r="F10" s="9"/>
      <c r="G10" s="9"/>
      <c r="H10" s="18"/>
      <c r="I10" s="9"/>
      <c r="J10" s="9"/>
      <c r="K10" s="9"/>
      <c r="L10" s="9"/>
      <c r="M10" s="9"/>
      <c r="N10" s="9"/>
      <c r="O10" s="9"/>
      <c r="P10" s="9"/>
      <c r="Q10" s="25"/>
      <c r="R10" s="16"/>
      <c r="S10" s="16"/>
      <c r="T10" s="16"/>
      <c r="U10" s="16"/>
      <c r="V10" s="16"/>
      <c r="W10" s="16"/>
      <c r="X10" s="16"/>
      <c r="Y10" s="16"/>
      <c r="Z10" s="16"/>
      <c r="AA10" s="16"/>
      <c r="AB10" s="16"/>
      <c r="AC10" s="16"/>
      <c r="AD10" s="92" t="s">
        <v>330</v>
      </c>
      <c r="AE10" s="16"/>
      <c r="AF10" s="16"/>
      <c r="AG10" s="11"/>
    </row>
    <row r="11" spans="1:37" ht="63.75" x14ac:dyDescent="0.2">
      <c r="A11" s="8"/>
      <c r="B11" s="9"/>
      <c r="C11" s="9"/>
      <c r="D11" s="9"/>
      <c r="E11" s="9"/>
      <c r="F11" s="9"/>
      <c r="G11" s="9"/>
      <c r="H11" s="9"/>
      <c r="I11" s="9"/>
      <c r="J11" s="9"/>
      <c r="K11" s="9"/>
      <c r="L11" s="9"/>
      <c r="M11" s="9"/>
      <c r="N11" s="9"/>
      <c r="O11" s="9"/>
      <c r="P11" s="50" t="s">
        <v>320</v>
      </c>
      <c r="Q11" s="136"/>
      <c r="R11" s="50" t="s">
        <v>321</v>
      </c>
      <c r="S11" s="136"/>
      <c r="T11" s="50" t="s">
        <v>97</v>
      </c>
      <c r="U11" s="9"/>
      <c r="V11" s="50" t="s">
        <v>98</v>
      </c>
      <c r="W11" s="136"/>
      <c r="X11" s="50" t="s">
        <v>164</v>
      </c>
      <c r="Y11" s="136"/>
      <c r="Z11" s="136" t="s">
        <v>19</v>
      </c>
      <c r="AA11" s="136"/>
      <c r="AB11" s="136"/>
      <c r="AC11" s="136"/>
      <c r="AD11" s="136"/>
      <c r="AE11" s="136"/>
      <c r="AF11" s="136"/>
      <c r="AG11" s="11"/>
      <c r="AK11" s="10"/>
    </row>
    <row r="12" spans="1:37" ht="13.9" customHeight="1" x14ac:dyDescent="0.2">
      <c r="A12" s="8"/>
      <c r="B12" s="9"/>
      <c r="C12" s="9"/>
      <c r="D12" s="9"/>
      <c r="E12" s="9"/>
      <c r="F12" s="9"/>
      <c r="G12" s="9"/>
      <c r="H12" s="9"/>
      <c r="I12" s="9"/>
      <c r="J12" s="9"/>
      <c r="K12" s="9"/>
      <c r="L12" s="9"/>
      <c r="M12" s="9"/>
      <c r="N12" s="9"/>
      <c r="O12" s="9"/>
      <c r="P12" s="136" t="s">
        <v>20</v>
      </c>
      <c r="Q12" s="136"/>
      <c r="R12" s="136" t="s">
        <v>20</v>
      </c>
      <c r="S12" s="136"/>
      <c r="T12" s="136" t="s">
        <v>20</v>
      </c>
      <c r="U12" s="9"/>
      <c r="V12" s="136" t="s">
        <v>20</v>
      </c>
      <c r="W12" s="136"/>
      <c r="X12" s="136" t="s">
        <v>20</v>
      </c>
      <c r="Y12" s="136"/>
      <c r="Z12" s="136" t="s">
        <v>20</v>
      </c>
      <c r="AA12" s="136"/>
      <c r="AB12" s="136"/>
      <c r="AC12" s="136"/>
      <c r="AD12" s="136"/>
      <c r="AE12" s="136"/>
      <c r="AF12" s="136"/>
      <c r="AG12" s="11"/>
      <c r="AK12" s="10"/>
    </row>
    <row r="13" spans="1:37" ht="13.9" customHeight="1" x14ac:dyDescent="0.2">
      <c r="A13" s="8"/>
      <c r="B13" s="9"/>
      <c r="C13" s="9"/>
      <c r="D13" s="9"/>
      <c r="E13" s="9"/>
      <c r="F13" s="9"/>
      <c r="G13" s="9"/>
      <c r="H13" s="9"/>
      <c r="I13" s="9"/>
      <c r="J13" s="9"/>
      <c r="K13" s="9"/>
      <c r="L13" s="9"/>
      <c r="M13" s="9"/>
      <c r="N13" s="9"/>
      <c r="O13" s="9"/>
      <c r="P13" s="25"/>
      <c r="Q13" s="25"/>
      <c r="R13" s="25"/>
      <c r="S13" s="25"/>
      <c r="T13" s="25"/>
      <c r="U13" s="9"/>
      <c r="V13" s="136"/>
      <c r="W13" s="136"/>
      <c r="X13" s="136"/>
      <c r="Y13" s="136"/>
      <c r="Z13" s="136"/>
      <c r="AA13" s="136"/>
      <c r="AB13" s="136"/>
      <c r="AC13" s="136"/>
      <c r="AD13" s="136"/>
      <c r="AE13" s="136"/>
      <c r="AF13" s="136"/>
      <c r="AG13" s="11"/>
      <c r="AK13" s="10"/>
    </row>
    <row r="14" spans="1:37" ht="13.9" customHeight="1" x14ac:dyDescent="0.2">
      <c r="A14" s="8"/>
      <c r="B14" s="120" t="s">
        <v>386</v>
      </c>
      <c r="C14" s="9"/>
      <c r="D14" s="9"/>
      <c r="E14" s="9"/>
      <c r="F14" s="9"/>
      <c r="G14" s="9"/>
      <c r="H14" s="9"/>
      <c r="I14" s="9"/>
      <c r="J14" s="9"/>
      <c r="K14" s="9"/>
      <c r="L14" s="9"/>
      <c r="M14" s="9"/>
      <c r="N14" s="9"/>
      <c r="O14" s="9"/>
      <c r="P14" s="25"/>
      <c r="Q14" s="25"/>
      <c r="R14" s="25"/>
      <c r="S14" s="25"/>
      <c r="T14" s="25"/>
      <c r="U14" s="9"/>
      <c r="V14" s="136"/>
      <c r="W14" s="136"/>
      <c r="X14" s="136"/>
      <c r="Y14" s="136"/>
      <c r="Z14" s="136"/>
      <c r="AA14" s="136"/>
      <c r="AB14" s="136"/>
      <c r="AC14" s="136"/>
      <c r="AD14" s="136"/>
      <c r="AE14" s="136"/>
      <c r="AF14" s="136"/>
      <c r="AG14" s="11"/>
      <c r="AK14" s="118"/>
    </row>
    <row r="15" spans="1:37" ht="13.9" customHeight="1" x14ac:dyDescent="0.2">
      <c r="A15" s="8"/>
      <c r="B15" s="9"/>
      <c r="C15" s="9"/>
      <c r="D15" s="9"/>
      <c r="E15" s="9"/>
      <c r="F15" s="9"/>
      <c r="G15" s="9"/>
      <c r="H15" s="9"/>
      <c r="I15" s="9"/>
      <c r="J15" s="9"/>
      <c r="K15" s="9"/>
      <c r="L15" s="9"/>
      <c r="M15" s="9"/>
      <c r="N15" s="9"/>
      <c r="O15" s="9"/>
      <c r="P15" s="25"/>
      <c r="Q15" s="25"/>
      <c r="R15" s="25"/>
      <c r="S15" s="25"/>
      <c r="T15" s="25"/>
      <c r="U15" s="9"/>
      <c r="V15" s="136"/>
      <c r="W15" s="136"/>
      <c r="X15" s="136"/>
      <c r="Y15" s="136"/>
      <c r="Z15" s="136"/>
      <c r="AA15" s="136"/>
      <c r="AB15" s="136"/>
      <c r="AC15" s="136"/>
      <c r="AD15" s="136"/>
      <c r="AE15" s="136"/>
      <c r="AF15" s="136"/>
      <c r="AG15" s="11"/>
      <c r="AK15" s="118"/>
    </row>
    <row r="16" spans="1:37" ht="13.9" customHeight="1" x14ac:dyDescent="0.2">
      <c r="A16" s="8"/>
      <c r="B16" s="39" t="s">
        <v>392</v>
      </c>
      <c r="C16" s="9"/>
      <c r="D16" s="9"/>
      <c r="E16" s="9"/>
      <c r="F16" s="9"/>
      <c r="G16" s="9"/>
      <c r="H16" s="9"/>
      <c r="I16" s="9"/>
      <c r="J16" s="9"/>
      <c r="K16" s="9"/>
      <c r="L16" s="9"/>
      <c r="M16" s="9"/>
      <c r="N16" s="9"/>
      <c r="O16" s="9"/>
      <c r="P16" s="142"/>
      <c r="Q16" s="25"/>
      <c r="R16" s="142"/>
      <c r="S16" s="25"/>
      <c r="T16" s="142"/>
      <c r="U16" s="9"/>
      <c r="V16" s="142"/>
      <c r="W16" s="136"/>
      <c r="X16" s="142"/>
      <c r="Y16" s="136"/>
      <c r="Z16" s="36">
        <f>SUM(P16:X16)</f>
        <v>0</v>
      </c>
      <c r="AA16" s="136"/>
      <c r="AB16" s="136"/>
      <c r="AC16" s="136"/>
      <c r="AD16" s="136"/>
      <c r="AE16" s="136"/>
      <c r="AF16" s="143"/>
      <c r="AG16" s="11"/>
      <c r="AK16" s="118"/>
    </row>
    <row r="17" spans="1:37" ht="13.9" customHeight="1" x14ac:dyDescent="0.2">
      <c r="A17" s="8"/>
      <c r="B17" s="9"/>
      <c r="C17" s="9"/>
      <c r="D17" s="9"/>
      <c r="E17" s="9"/>
      <c r="F17" s="9"/>
      <c r="G17" s="9"/>
      <c r="H17" s="9"/>
      <c r="I17" s="9"/>
      <c r="J17" s="9"/>
      <c r="K17" s="9"/>
      <c r="L17" s="9"/>
      <c r="M17" s="9"/>
      <c r="N17" s="9"/>
      <c r="O17" s="9"/>
      <c r="P17" s="25"/>
      <c r="Q17" s="25"/>
      <c r="R17" s="25"/>
      <c r="S17" s="25"/>
      <c r="T17" s="25"/>
      <c r="U17" s="9"/>
      <c r="V17" s="136"/>
      <c r="W17" s="136"/>
      <c r="X17" s="141"/>
      <c r="Y17" s="136"/>
      <c r="Z17" s="136"/>
      <c r="AA17" s="136"/>
      <c r="AB17" s="136"/>
      <c r="AC17" s="136"/>
      <c r="AD17" s="136"/>
      <c r="AE17" s="136"/>
      <c r="AF17" s="136"/>
      <c r="AG17" s="11"/>
      <c r="AK17" s="118"/>
    </row>
    <row r="18" spans="1:37" ht="13.9" customHeight="1" x14ac:dyDescent="0.2">
      <c r="A18" s="8"/>
      <c r="B18" s="9" t="s">
        <v>387</v>
      </c>
      <c r="C18" s="9"/>
      <c r="D18" s="9"/>
      <c r="E18" s="9"/>
      <c r="F18" s="9"/>
      <c r="G18" s="9"/>
      <c r="H18" s="9"/>
      <c r="I18" s="9"/>
      <c r="J18" s="9"/>
      <c r="K18" s="9"/>
      <c r="L18" s="9"/>
      <c r="M18" s="9"/>
      <c r="N18" s="9"/>
      <c r="O18" s="9"/>
      <c r="P18" s="142"/>
      <c r="Q18" s="25"/>
      <c r="R18" s="142"/>
      <c r="S18" s="25"/>
      <c r="T18" s="142"/>
      <c r="U18" s="9"/>
      <c r="V18" s="142"/>
      <c r="W18" s="207"/>
      <c r="X18" s="142"/>
      <c r="Y18" s="207"/>
      <c r="Z18" s="36">
        <f>SUM(P18:X18)</f>
        <v>0</v>
      </c>
      <c r="AA18" s="207"/>
      <c r="AB18" s="207"/>
      <c r="AC18" s="207"/>
      <c r="AD18" s="207"/>
      <c r="AE18" s="207"/>
      <c r="AF18" s="143"/>
      <c r="AG18" s="11"/>
      <c r="AK18" s="118"/>
    </row>
    <row r="19" spans="1:37" ht="13.9" customHeight="1" x14ac:dyDescent="0.2">
      <c r="A19" s="8"/>
      <c r="B19" s="9"/>
      <c r="C19" s="9"/>
      <c r="D19" s="9"/>
      <c r="E19" s="9"/>
      <c r="F19" s="9"/>
      <c r="G19" s="9"/>
      <c r="H19" s="9"/>
      <c r="I19" s="9"/>
      <c r="J19" s="9"/>
      <c r="K19" s="9"/>
      <c r="L19" s="9"/>
      <c r="M19" s="9"/>
      <c r="N19" s="9"/>
      <c r="O19" s="9"/>
      <c r="P19" s="25"/>
      <c r="Q19" s="25"/>
      <c r="R19" s="25"/>
      <c r="S19" s="25"/>
      <c r="T19" s="25"/>
      <c r="U19" s="9"/>
      <c r="V19" s="136"/>
      <c r="W19" s="136"/>
      <c r="X19" s="136"/>
      <c r="Y19" s="136"/>
      <c r="Z19" s="136"/>
      <c r="AA19" s="136"/>
      <c r="AB19" s="136"/>
      <c r="AC19" s="136"/>
      <c r="AD19" s="136"/>
      <c r="AE19" s="136"/>
      <c r="AF19" s="136"/>
      <c r="AG19" s="11"/>
      <c r="AK19" s="118"/>
    </row>
    <row r="20" spans="1:37" ht="13.9" customHeight="1" x14ac:dyDescent="0.2">
      <c r="A20" s="8"/>
      <c r="B20" s="120" t="s">
        <v>1287</v>
      </c>
      <c r="C20" s="9"/>
      <c r="D20" s="9"/>
      <c r="E20" s="9"/>
      <c r="F20" s="9"/>
      <c r="G20" s="9"/>
      <c r="H20" s="9"/>
      <c r="I20" s="9"/>
      <c r="J20" s="9"/>
      <c r="K20" s="9"/>
      <c r="L20" s="9"/>
      <c r="M20" s="9"/>
      <c r="N20" s="9"/>
      <c r="O20" s="9"/>
      <c r="P20" s="9"/>
      <c r="Q20" s="9"/>
      <c r="R20" s="9"/>
      <c r="S20" s="9"/>
      <c r="T20" s="9"/>
      <c r="U20" s="9"/>
      <c r="V20" s="9"/>
      <c r="W20" s="9"/>
      <c r="X20" s="9"/>
      <c r="Y20" s="9"/>
      <c r="Z20" s="9"/>
      <c r="AA20" s="136"/>
      <c r="AB20" s="136"/>
      <c r="AC20" s="136"/>
      <c r="AD20" s="136"/>
      <c r="AE20" s="136"/>
      <c r="AG20" s="11"/>
      <c r="AK20" s="10"/>
    </row>
    <row r="21" spans="1:37" ht="13.9" customHeight="1" x14ac:dyDescent="0.2">
      <c r="A21" s="8"/>
      <c r="B21" s="9"/>
      <c r="C21" s="9"/>
      <c r="D21" s="9"/>
      <c r="E21" s="9"/>
      <c r="F21" s="9"/>
      <c r="G21" s="9"/>
      <c r="H21" s="136"/>
      <c r="I21" s="19"/>
      <c r="J21" s="19"/>
      <c r="K21" s="19"/>
      <c r="L21" s="9"/>
      <c r="M21" s="9"/>
      <c r="N21" s="9"/>
      <c r="O21" s="9"/>
      <c r="P21" s="9"/>
      <c r="Q21" s="25"/>
      <c r="R21" s="9"/>
      <c r="S21" s="25"/>
      <c r="T21" s="9"/>
      <c r="U21" s="25"/>
      <c r="V21" s="9"/>
      <c r="W21" s="16"/>
      <c r="X21" s="9"/>
      <c r="Y21" s="16"/>
      <c r="Z21" s="9"/>
      <c r="AA21" s="16"/>
      <c r="AB21" s="16"/>
      <c r="AC21" s="16"/>
      <c r="AD21" s="16"/>
      <c r="AE21" s="16"/>
      <c r="AF21" s="16"/>
      <c r="AG21" s="11"/>
      <c r="AK21" s="3"/>
    </row>
    <row r="22" spans="1:37" ht="13.9" customHeight="1" x14ac:dyDescent="0.2">
      <c r="A22" s="8"/>
      <c r="B22" s="39" t="s">
        <v>391</v>
      </c>
      <c r="C22" s="9"/>
      <c r="D22" s="9"/>
      <c r="E22" s="9"/>
      <c r="F22" s="9"/>
      <c r="G22" s="9"/>
      <c r="H22" s="136"/>
      <c r="I22" s="19"/>
      <c r="J22" s="19"/>
      <c r="K22" s="19"/>
      <c r="L22" s="9"/>
      <c r="M22" s="9"/>
      <c r="N22" s="9"/>
      <c r="O22" s="9"/>
      <c r="P22" s="142"/>
      <c r="Q22" s="25"/>
      <c r="R22" s="142"/>
      <c r="S22" s="25"/>
      <c r="T22" s="142"/>
      <c r="U22" s="9"/>
      <c r="V22" s="142"/>
      <c r="W22" s="207"/>
      <c r="X22" s="142"/>
      <c r="Y22" s="207"/>
      <c r="Z22" s="36">
        <f>SUM(P22:X22)</f>
        <v>0</v>
      </c>
      <c r="AA22" s="207"/>
      <c r="AB22" s="207"/>
      <c r="AC22" s="207"/>
      <c r="AD22" s="207"/>
      <c r="AE22" s="207"/>
      <c r="AF22" s="143"/>
      <c r="AG22" s="11"/>
      <c r="AK22" s="3"/>
    </row>
    <row r="23" spans="1:37" ht="13.9" customHeight="1" x14ac:dyDescent="0.2">
      <c r="A23" s="8"/>
      <c r="B23" s="9"/>
      <c r="C23" s="9"/>
      <c r="D23" s="9"/>
      <c r="E23" s="9"/>
      <c r="F23" s="9"/>
      <c r="G23" s="9"/>
      <c r="H23" s="9"/>
      <c r="I23" s="9"/>
      <c r="J23" s="9"/>
      <c r="K23" s="9"/>
      <c r="L23" s="9"/>
      <c r="M23" s="9"/>
      <c r="N23" s="9"/>
      <c r="O23" s="9"/>
      <c r="P23" s="136"/>
      <c r="Q23" s="25"/>
      <c r="R23" s="136"/>
      <c r="S23" s="25"/>
      <c r="T23" s="136"/>
      <c r="U23" s="9"/>
      <c r="V23" s="136"/>
      <c r="W23" s="136"/>
      <c r="X23" s="136"/>
      <c r="Y23" s="136"/>
      <c r="Z23" s="136"/>
      <c r="AA23" s="136"/>
      <c r="AB23" s="136"/>
      <c r="AC23" s="136"/>
      <c r="AD23" s="136"/>
      <c r="AE23" s="136"/>
      <c r="AF23" s="136"/>
      <c r="AG23" s="11"/>
      <c r="AK23" s="10"/>
    </row>
    <row r="24" spans="1:37" ht="13.9" customHeight="1" x14ac:dyDescent="0.2">
      <c r="A24" s="8"/>
      <c r="B24" s="9" t="s">
        <v>388</v>
      </c>
      <c r="C24" s="30"/>
      <c r="D24" s="30"/>
      <c r="E24" s="30"/>
      <c r="F24" s="30"/>
      <c r="G24" s="30"/>
      <c r="H24" s="9"/>
      <c r="I24" s="9"/>
      <c r="J24" s="9"/>
      <c r="K24" s="9"/>
      <c r="L24" s="9"/>
      <c r="M24" s="9"/>
      <c r="N24" s="9"/>
      <c r="O24" s="9"/>
      <c r="P24" s="142"/>
      <c r="Q24" s="25"/>
      <c r="R24" s="142"/>
      <c r="S24" s="25"/>
      <c r="T24" s="142"/>
      <c r="U24" s="9"/>
      <c r="V24" s="142"/>
      <c r="W24" s="207"/>
      <c r="X24" s="142"/>
      <c r="Y24" s="207"/>
      <c r="Z24" s="36">
        <f>SUM(P24:X24)</f>
        <v>0</v>
      </c>
      <c r="AA24" s="207"/>
      <c r="AB24" s="207"/>
      <c r="AC24" s="207"/>
      <c r="AD24" s="207"/>
      <c r="AE24" s="207"/>
      <c r="AF24" s="143"/>
      <c r="AG24" s="11"/>
      <c r="AK24" s="10"/>
    </row>
    <row r="25" spans="1:37" ht="13.9" customHeight="1" x14ac:dyDescent="0.2">
      <c r="A25" s="8"/>
      <c r="B25" s="29"/>
      <c r="C25" s="29"/>
      <c r="D25" s="29"/>
      <c r="E25" s="29"/>
      <c r="F25" s="29"/>
      <c r="G25" s="29"/>
      <c r="H25" s="9"/>
      <c r="I25" s="32"/>
      <c r="J25" s="32"/>
      <c r="K25" s="32"/>
      <c r="L25" s="9"/>
      <c r="M25" s="9"/>
      <c r="N25" s="9"/>
      <c r="O25" s="9"/>
      <c r="P25" s="25"/>
      <c r="Q25" s="25"/>
      <c r="R25" s="25"/>
      <c r="S25" s="25"/>
      <c r="T25" s="25"/>
      <c r="U25" s="9"/>
      <c r="V25" s="25"/>
      <c r="W25" s="136"/>
      <c r="X25" s="25"/>
      <c r="Y25" s="136"/>
      <c r="Z25" s="25"/>
      <c r="AA25" s="136"/>
      <c r="AB25" s="136"/>
      <c r="AC25" s="136"/>
      <c r="AD25" s="136"/>
      <c r="AE25" s="136"/>
      <c r="AF25" s="136"/>
      <c r="AG25" s="11"/>
      <c r="AK25" s="10"/>
    </row>
    <row r="26" spans="1:37" ht="13.9" customHeight="1" x14ac:dyDescent="0.2">
      <c r="A26" s="8"/>
      <c r="B26" s="9" t="s">
        <v>389</v>
      </c>
      <c r="C26" s="9"/>
      <c r="D26" s="9"/>
      <c r="E26" s="9"/>
      <c r="F26" s="9"/>
      <c r="G26" s="9"/>
      <c r="H26" s="9"/>
      <c r="I26" s="32"/>
      <c r="J26" s="32"/>
      <c r="K26" s="32"/>
      <c r="L26" s="9"/>
      <c r="M26" s="9"/>
      <c r="N26" s="9"/>
      <c r="O26" s="9"/>
      <c r="P26" s="142"/>
      <c r="Q26" s="25"/>
      <c r="R26" s="142"/>
      <c r="S26" s="25"/>
      <c r="T26" s="142"/>
      <c r="U26" s="9"/>
      <c r="V26" s="142"/>
      <c r="W26" s="207"/>
      <c r="X26" s="142"/>
      <c r="Y26" s="207"/>
      <c r="Z26" s="36">
        <f>SUM(P26:X26)</f>
        <v>0</v>
      </c>
      <c r="AA26" s="207"/>
      <c r="AB26" s="207"/>
      <c r="AC26" s="207"/>
      <c r="AD26" s="207"/>
      <c r="AE26" s="207"/>
      <c r="AF26" s="143"/>
      <c r="AG26" s="11"/>
      <c r="AK26" s="10"/>
    </row>
    <row r="27" spans="1:37" ht="13.9" customHeight="1" x14ac:dyDescent="0.2">
      <c r="A27" s="8"/>
      <c r="B27" s="9"/>
      <c r="C27" s="9"/>
      <c r="D27" s="9"/>
      <c r="E27" s="9"/>
      <c r="F27" s="9"/>
      <c r="G27" s="9"/>
      <c r="H27" s="9"/>
      <c r="I27" s="32"/>
      <c r="J27" s="32"/>
      <c r="K27" s="32"/>
      <c r="L27" s="9"/>
      <c r="M27" s="9"/>
      <c r="N27" s="9"/>
      <c r="O27" s="9"/>
      <c r="P27" s="9"/>
      <c r="Q27" s="25"/>
      <c r="R27" s="9"/>
      <c r="S27" s="25"/>
      <c r="T27" s="9"/>
      <c r="U27" s="9"/>
      <c r="V27" s="9"/>
      <c r="W27" s="136"/>
      <c r="X27" s="9"/>
      <c r="Y27" s="136"/>
      <c r="Z27" s="9"/>
      <c r="AA27" s="136"/>
      <c r="AB27" s="136"/>
      <c r="AC27" s="136"/>
      <c r="AD27" s="136"/>
      <c r="AE27" s="136"/>
      <c r="AF27" s="136"/>
      <c r="AG27" s="11"/>
      <c r="AK27" s="10"/>
    </row>
    <row r="28" spans="1:37" ht="13.9" customHeight="1" x14ac:dyDescent="0.2">
      <c r="A28" s="8"/>
      <c r="B28" s="9" t="s">
        <v>390</v>
      </c>
      <c r="C28" s="9"/>
      <c r="D28" s="9"/>
      <c r="E28" s="9"/>
      <c r="F28" s="9"/>
      <c r="G28" s="9"/>
      <c r="H28" s="9"/>
      <c r="I28" s="32"/>
      <c r="J28" s="32"/>
      <c r="K28" s="32"/>
      <c r="L28" s="9"/>
      <c r="M28" s="9"/>
      <c r="N28" s="9"/>
      <c r="O28" s="9"/>
      <c r="P28" s="142"/>
      <c r="Q28" s="25"/>
      <c r="R28" s="142"/>
      <c r="S28" s="25"/>
      <c r="T28" s="142"/>
      <c r="U28" s="9"/>
      <c r="V28" s="142"/>
      <c r="W28" s="207"/>
      <c r="X28" s="142"/>
      <c r="Y28" s="207"/>
      <c r="Z28" s="36">
        <f>SUM(P28:X28)</f>
        <v>0</v>
      </c>
      <c r="AA28" s="207"/>
      <c r="AB28" s="207"/>
      <c r="AC28" s="207"/>
      <c r="AD28" s="207"/>
      <c r="AE28" s="207"/>
      <c r="AF28" s="143"/>
      <c r="AG28" s="11"/>
      <c r="AK28" s="10"/>
    </row>
    <row r="29" spans="1:37" ht="13.9" customHeight="1" x14ac:dyDescent="0.2">
      <c r="A29" s="8"/>
      <c r="B29" s="9"/>
      <c r="C29" s="9"/>
      <c r="D29" s="9"/>
      <c r="E29" s="9"/>
      <c r="F29" s="9"/>
      <c r="G29" s="9"/>
      <c r="H29" s="9"/>
      <c r="I29" s="32"/>
      <c r="J29" s="32"/>
      <c r="K29" s="32"/>
      <c r="L29" s="9"/>
      <c r="M29" s="9"/>
      <c r="N29" s="9"/>
      <c r="O29" s="9"/>
      <c r="P29" s="9"/>
      <c r="Q29" s="25"/>
      <c r="R29" s="9"/>
      <c r="S29" s="25"/>
      <c r="T29" s="9"/>
      <c r="U29" s="9"/>
      <c r="V29" s="9"/>
      <c r="W29" s="136"/>
      <c r="X29" s="9"/>
      <c r="Y29" s="136"/>
      <c r="Z29" s="9"/>
      <c r="AA29" s="136"/>
      <c r="AB29" s="136"/>
      <c r="AC29" s="136"/>
      <c r="AD29" s="136"/>
      <c r="AE29" s="136"/>
      <c r="AF29" s="136"/>
      <c r="AG29" s="11"/>
      <c r="AK29" s="10"/>
    </row>
    <row r="30" spans="1:37" ht="13.9" customHeight="1" x14ac:dyDescent="0.2">
      <c r="A30" s="8"/>
      <c r="B30" s="9" t="s">
        <v>384</v>
      </c>
      <c r="C30" s="9"/>
      <c r="D30" s="9"/>
      <c r="E30" s="9"/>
      <c r="F30" s="9"/>
      <c r="G30" s="9"/>
      <c r="H30" s="9"/>
      <c r="I30" s="9"/>
      <c r="J30" s="9"/>
      <c r="K30" s="9"/>
      <c r="L30" s="9"/>
      <c r="M30" s="9"/>
      <c r="N30" s="9"/>
      <c r="O30" s="9"/>
      <c r="P30" s="142"/>
      <c r="Q30" s="25"/>
      <c r="R30" s="142"/>
      <c r="S30" s="25"/>
      <c r="T30" s="142"/>
      <c r="U30" s="9"/>
      <c r="V30" s="142"/>
      <c r="W30" s="207"/>
      <c r="X30" s="142"/>
      <c r="Y30" s="207"/>
      <c r="Z30" s="36">
        <f>SUM(P30:X30)</f>
        <v>0</v>
      </c>
      <c r="AA30" s="207"/>
      <c r="AB30" s="207"/>
      <c r="AC30" s="207"/>
      <c r="AD30" s="207"/>
      <c r="AE30" s="207"/>
      <c r="AF30" s="143"/>
      <c r="AG30" s="11"/>
      <c r="AK30" s="10"/>
    </row>
    <row r="31" spans="1:37" ht="13.9" customHeight="1" x14ac:dyDescent="0.2">
      <c r="A31" s="8"/>
      <c r="B31" s="9"/>
      <c r="C31" s="9"/>
      <c r="D31" s="9"/>
      <c r="E31" s="9"/>
      <c r="F31" s="9"/>
      <c r="G31" s="9"/>
      <c r="H31" s="136"/>
      <c r="I31" s="19"/>
      <c r="J31" s="19"/>
      <c r="K31" s="19"/>
      <c r="L31" s="9"/>
      <c r="M31" s="25"/>
      <c r="N31" s="25"/>
      <c r="O31" s="25"/>
      <c r="P31" s="25"/>
      <c r="Q31" s="25"/>
      <c r="R31" s="16"/>
      <c r="S31" s="16"/>
      <c r="T31" s="16"/>
      <c r="U31" s="16"/>
      <c r="V31" s="16"/>
      <c r="W31" s="16"/>
      <c r="X31" s="16"/>
      <c r="Y31" s="16"/>
      <c r="Z31" s="16"/>
      <c r="AA31" s="16"/>
      <c r="AB31" s="16"/>
      <c r="AC31" s="16"/>
      <c r="AD31" s="16"/>
      <c r="AE31" s="16"/>
      <c r="AF31" s="16"/>
      <c r="AG31" s="11"/>
      <c r="AK31" s="3"/>
    </row>
    <row r="32" spans="1:37" ht="13.9" customHeight="1" x14ac:dyDescent="0.2">
      <c r="A32" s="8"/>
      <c r="B32" s="9"/>
      <c r="C32" s="9"/>
      <c r="D32" s="9"/>
      <c r="E32" s="9"/>
      <c r="F32" s="9"/>
      <c r="G32" s="9"/>
      <c r="H32" s="136"/>
      <c r="I32" s="19"/>
      <c r="J32" s="19"/>
      <c r="K32" s="19"/>
      <c r="L32" s="9"/>
      <c r="M32" s="9"/>
      <c r="N32" s="9"/>
      <c r="O32" s="9"/>
      <c r="P32" s="9"/>
      <c r="Q32" s="25"/>
      <c r="R32" s="16"/>
      <c r="S32" s="16"/>
      <c r="T32" s="16"/>
      <c r="U32" s="16"/>
      <c r="V32" s="16"/>
      <c r="W32" s="16"/>
      <c r="X32" s="16"/>
      <c r="Y32" s="16"/>
      <c r="Z32" s="16"/>
      <c r="AA32" s="16"/>
      <c r="AB32" s="16"/>
      <c r="AC32" s="16"/>
      <c r="AD32" s="16"/>
      <c r="AE32" s="16"/>
      <c r="AF32" s="16"/>
      <c r="AG32" s="11"/>
      <c r="AK32" s="10"/>
    </row>
    <row r="33" spans="1:33" ht="13.9" customHeight="1" x14ac:dyDescent="0.2">
      <c r="A33" s="8"/>
      <c r="B33" s="49" t="s">
        <v>1350</v>
      </c>
      <c r="C33" s="49"/>
      <c r="D33" s="49"/>
      <c r="E33" s="49"/>
      <c r="F33" s="49"/>
      <c r="G33" s="9"/>
      <c r="H33" s="9"/>
      <c r="I33" s="9"/>
      <c r="J33" s="19"/>
      <c r="K33" s="19"/>
      <c r="L33" s="9"/>
      <c r="M33" s="9"/>
      <c r="N33" s="9"/>
      <c r="O33" s="9"/>
      <c r="P33" s="9"/>
      <c r="Q33" s="25"/>
      <c r="R33" s="16"/>
      <c r="S33" s="16"/>
      <c r="T33" s="16"/>
      <c r="U33" s="16"/>
      <c r="V33" s="16"/>
      <c r="W33" s="16"/>
      <c r="X33" s="16"/>
      <c r="Y33" s="16"/>
      <c r="Z33" s="16"/>
      <c r="AA33" s="16"/>
      <c r="AB33" s="1"/>
      <c r="AC33" s="1"/>
      <c r="AD33" s="92" t="s">
        <v>331</v>
      </c>
      <c r="AE33" s="16"/>
      <c r="AF33" s="16"/>
      <c r="AG33" s="11"/>
    </row>
    <row r="34" spans="1:33" ht="13.9" customHeight="1" x14ac:dyDescent="0.25">
      <c r="A34" s="8"/>
      <c r="B34" s="49"/>
      <c r="C34" s="49"/>
      <c r="D34" s="49"/>
      <c r="E34" s="49"/>
      <c r="F34" s="49"/>
      <c r="G34" s="9"/>
      <c r="H34" s="9"/>
      <c r="I34" s="9"/>
      <c r="J34" s="19"/>
      <c r="K34" s="19"/>
      <c r="L34" s="9"/>
      <c r="M34" s="9"/>
      <c r="N34" s="9"/>
      <c r="O34" s="9"/>
      <c r="P34" s="9"/>
      <c r="Q34" s="25"/>
      <c r="R34" s="16"/>
      <c r="S34" s="16"/>
      <c r="T34" s="16"/>
      <c r="U34" s="16"/>
      <c r="V34" s="16"/>
      <c r="W34" s="16"/>
      <c r="X34" s="16"/>
      <c r="Y34" s="16"/>
      <c r="Z34" s="16"/>
      <c r="AA34" s="16"/>
      <c r="AB34" s="1"/>
      <c r="AC34" s="1"/>
      <c r="AD34" s="157"/>
      <c r="AE34" s="16"/>
      <c r="AF34" s="16"/>
      <c r="AG34" s="11"/>
    </row>
    <row r="35" spans="1:33" ht="13.9" customHeight="1" x14ac:dyDescent="0.25">
      <c r="A35" s="8"/>
      <c r="B35" s="54" t="s">
        <v>506</v>
      </c>
      <c r="C35" s="49"/>
      <c r="D35" s="49"/>
      <c r="E35" s="49"/>
      <c r="F35" s="49"/>
      <c r="G35" s="9"/>
      <c r="H35" s="9"/>
      <c r="I35" s="9"/>
      <c r="J35" s="19"/>
      <c r="K35" s="19"/>
      <c r="L35" s="9"/>
      <c r="M35" s="9"/>
      <c r="N35" s="9"/>
      <c r="O35" s="9"/>
      <c r="P35" s="9"/>
      <c r="Q35" s="25"/>
      <c r="R35" s="16"/>
      <c r="S35" s="16"/>
      <c r="T35" s="140"/>
      <c r="U35" s="16"/>
      <c r="V35" s="16"/>
      <c r="W35" s="16"/>
      <c r="X35" s="16"/>
      <c r="Y35" s="16"/>
      <c r="Z35" s="16"/>
      <c r="AA35" s="16"/>
      <c r="AB35" s="1"/>
      <c r="AC35" s="1"/>
      <c r="AD35" s="157"/>
      <c r="AE35" s="16"/>
      <c r="AF35" s="16"/>
      <c r="AG35" s="11"/>
    </row>
    <row r="36" spans="1:33" ht="13.9" customHeight="1" x14ac:dyDescent="0.25">
      <c r="A36" s="8"/>
      <c r="B36" s="49"/>
      <c r="C36" s="49"/>
      <c r="D36" s="49"/>
      <c r="E36" s="49"/>
      <c r="F36" s="49"/>
      <c r="G36" s="9"/>
      <c r="H36" s="9"/>
      <c r="I36" s="9"/>
      <c r="J36" s="60"/>
      <c r="K36" s="19"/>
      <c r="L36" s="19"/>
      <c r="M36" s="19"/>
      <c r="N36" s="19"/>
      <c r="O36" s="19"/>
      <c r="Q36" s="1"/>
      <c r="R36" s="1"/>
      <c r="S36" s="1"/>
      <c r="T36" s="1"/>
      <c r="U36" s="1"/>
      <c r="V36" s="1"/>
      <c r="W36" s="1"/>
      <c r="X36" s="1"/>
      <c r="Y36" s="1"/>
      <c r="Z36" s="1"/>
      <c r="AA36" s="1"/>
      <c r="AB36" s="1"/>
      <c r="AC36" s="1"/>
      <c r="AD36" s="157"/>
      <c r="AE36" s="16"/>
      <c r="AF36" s="16"/>
      <c r="AG36" s="11"/>
    </row>
    <row r="37" spans="1:33" ht="64.5" x14ac:dyDescent="0.25">
      <c r="A37" s="8"/>
      <c r="B37" s="9"/>
      <c r="C37" s="9"/>
      <c r="D37" s="9"/>
      <c r="E37" s="9"/>
      <c r="F37" s="9"/>
      <c r="G37" s="9"/>
      <c r="H37" s="9"/>
      <c r="I37" s="9"/>
      <c r="J37" s="19"/>
      <c r="K37" s="19"/>
      <c r="L37" s="19"/>
      <c r="M37" s="19"/>
      <c r="N37" s="19"/>
      <c r="O37" s="19"/>
      <c r="P37" s="50" t="s">
        <v>320</v>
      </c>
      <c r="Q37" s="136"/>
      <c r="R37" s="50" t="s">
        <v>321</v>
      </c>
      <c r="S37" s="136"/>
      <c r="T37" s="50" t="s">
        <v>97</v>
      </c>
      <c r="U37" s="9"/>
      <c r="V37" s="50" t="s">
        <v>98</v>
      </c>
      <c r="W37" s="136"/>
      <c r="X37" s="50" t="s">
        <v>164</v>
      </c>
      <c r="Y37" s="136"/>
      <c r="Z37" s="136" t="s">
        <v>19</v>
      </c>
      <c r="AA37" s="136"/>
      <c r="AB37" s="1"/>
      <c r="AC37" s="1"/>
      <c r="AD37" s="157"/>
      <c r="AE37" s="16"/>
      <c r="AF37" s="16"/>
      <c r="AG37" s="11"/>
    </row>
    <row r="38" spans="1:33" ht="13.9" customHeight="1" x14ac:dyDescent="0.25">
      <c r="A38" s="8"/>
      <c r="B38" s="9"/>
      <c r="C38" s="9"/>
      <c r="D38" s="9"/>
      <c r="E38" s="9"/>
      <c r="F38" s="9"/>
      <c r="G38" s="9"/>
      <c r="H38" s="9"/>
      <c r="I38" s="9"/>
      <c r="J38" s="9"/>
      <c r="K38" s="9"/>
      <c r="L38" s="9"/>
      <c r="M38" s="9"/>
      <c r="N38" s="9"/>
      <c r="O38" s="9"/>
      <c r="P38" s="136" t="s">
        <v>20</v>
      </c>
      <c r="Q38" s="136"/>
      <c r="R38" s="136" t="s">
        <v>20</v>
      </c>
      <c r="S38" s="136"/>
      <c r="T38" s="136" t="s">
        <v>20</v>
      </c>
      <c r="U38" s="9"/>
      <c r="V38" s="136" t="s">
        <v>20</v>
      </c>
      <c r="W38" s="136"/>
      <c r="X38" s="136" t="s">
        <v>20</v>
      </c>
      <c r="Y38" s="136"/>
      <c r="Z38" s="136" t="s">
        <v>20</v>
      </c>
      <c r="AA38" s="136"/>
      <c r="AB38" s="1"/>
      <c r="AC38" s="1"/>
      <c r="AD38" s="157"/>
      <c r="AE38" s="41"/>
      <c r="AF38" s="41"/>
      <c r="AG38" s="11"/>
    </row>
    <row r="39" spans="1:33" ht="13.9" customHeight="1" x14ac:dyDescent="0.25">
      <c r="A39" s="8"/>
      <c r="B39" s="9"/>
      <c r="C39" s="9"/>
      <c r="D39" s="9"/>
      <c r="E39" s="9"/>
      <c r="F39" s="9"/>
      <c r="G39" s="9"/>
      <c r="H39" s="9"/>
      <c r="I39" s="9"/>
      <c r="J39" s="9"/>
      <c r="K39" s="9"/>
      <c r="L39" s="9"/>
      <c r="M39" s="9"/>
      <c r="N39" s="9"/>
      <c r="O39" s="9"/>
      <c r="P39" s="25"/>
      <c r="Q39" s="25"/>
      <c r="R39" s="25"/>
      <c r="S39" s="25"/>
      <c r="T39" s="25"/>
      <c r="U39" s="9"/>
      <c r="V39" s="136"/>
      <c r="W39" s="136"/>
      <c r="X39" s="136"/>
      <c r="Y39" s="136"/>
      <c r="Z39" s="136"/>
      <c r="AA39" s="136"/>
      <c r="AB39" s="1"/>
      <c r="AC39" s="1"/>
      <c r="AD39" s="157"/>
      <c r="AE39" s="136"/>
      <c r="AF39" s="136"/>
      <c r="AG39" s="11"/>
    </row>
    <row r="40" spans="1:33" ht="13.9" customHeight="1" x14ac:dyDescent="0.25">
      <c r="A40" s="8"/>
      <c r="B40" s="9" t="s">
        <v>311</v>
      </c>
      <c r="C40" s="9"/>
      <c r="D40" s="9"/>
      <c r="E40" s="9"/>
      <c r="F40" s="9"/>
      <c r="G40" s="9"/>
      <c r="H40" s="9"/>
      <c r="I40" s="9"/>
      <c r="J40" s="9"/>
      <c r="K40" s="9"/>
      <c r="L40" s="9"/>
      <c r="M40" s="9"/>
      <c r="N40" s="9"/>
      <c r="O40" s="9"/>
      <c r="P40" s="142"/>
      <c r="Q40" s="25"/>
      <c r="R40" s="142"/>
      <c r="S40" s="25"/>
      <c r="T40" s="142"/>
      <c r="U40" s="9"/>
      <c r="V40" s="142"/>
      <c r="W40" s="136"/>
      <c r="X40" s="142"/>
      <c r="Y40" s="136"/>
      <c r="Z40" s="36">
        <f>SUM(P40:X40)</f>
        <v>0</v>
      </c>
      <c r="AA40" s="136"/>
      <c r="AB40" s="1"/>
      <c r="AC40" s="1"/>
      <c r="AD40" s="157"/>
      <c r="AE40" s="136"/>
      <c r="AF40" s="143"/>
      <c r="AG40" s="11"/>
    </row>
    <row r="41" spans="1:33" ht="13.9" customHeight="1" x14ac:dyDescent="0.25">
      <c r="A41" s="8"/>
      <c r="B41" s="9"/>
      <c r="C41" s="9"/>
      <c r="D41" s="9"/>
      <c r="E41" s="9"/>
      <c r="F41" s="9"/>
      <c r="G41" s="9"/>
      <c r="H41" s="9"/>
      <c r="I41" s="9"/>
      <c r="J41" s="9"/>
      <c r="K41" s="9"/>
      <c r="L41" s="9"/>
      <c r="M41" s="9"/>
      <c r="N41" s="9"/>
      <c r="O41" s="9"/>
      <c r="Q41" s="1"/>
      <c r="R41" s="1"/>
      <c r="S41" s="1"/>
      <c r="T41" s="1"/>
      <c r="U41" s="1"/>
      <c r="V41" s="1"/>
      <c r="W41" s="1"/>
      <c r="X41" s="1"/>
      <c r="Y41" s="1"/>
      <c r="Z41" s="1"/>
      <c r="AA41" s="1"/>
      <c r="AB41" s="1"/>
      <c r="AC41" s="1"/>
      <c r="AD41" s="157"/>
      <c r="AE41" s="136"/>
      <c r="AF41" s="136"/>
      <c r="AG41" s="11"/>
    </row>
    <row r="42" spans="1:33" ht="13.9" customHeight="1" x14ac:dyDescent="0.25">
      <c r="A42" s="8"/>
      <c r="B42" s="9" t="s">
        <v>313</v>
      </c>
      <c r="C42" s="9"/>
      <c r="D42" s="9"/>
      <c r="E42" s="9"/>
      <c r="F42" s="9"/>
      <c r="G42" s="9"/>
      <c r="H42" s="9"/>
      <c r="I42" s="9"/>
      <c r="J42" s="9"/>
      <c r="K42" s="9"/>
      <c r="L42" s="9"/>
      <c r="M42" s="9"/>
      <c r="N42" s="9"/>
      <c r="O42" s="9"/>
      <c r="P42" s="142"/>
      <c r="Q42" s="25"/>
      <c r="R42" s="142"/>
      <c r="S42" s="25"/>
      <c r="T42" s="142"/>
      <c r="U42" s="9"/>
      <c r="V42" s="142"/>
      <c r="W42" s="136"/>
      <c r="X42" s="142"/>
      <c r="Y42" s="136"/>
      <c r="Z42" s="36">
        <f>SUM(P42:X42)</f>
        <v>0</v>
      </c>
      <c r="AA42" s="136"/>
      <c r="AB42" s="1"/>
      <c r="AC42" s="1"/>
      <c r="AD42" s="157"/>
      <c r="AE42" s="136"/>
      <c r="AF42" s="143"/>
      <c r="AG42" s="11"/>
    </row>
    <row r="43" spans="1:33" ht="13.9" customHeight="1" x14ac:dyDescent="0.25">
      <c r="A43" s="8"/>
      <c r="B43" s="9"/>
      <c r="C43" s="9"/>
      <c r="D43" s="9"/>
      <c r="E43" s="9"/>
      <c r="F43" s="9"/>
      <c r="G43" s="9"/>
      <c r="H43" s="9"/>
      <c r="I43" s="9"/>
      <c r="J43" s="9"/>
      <c r="K43" s="9"/>
      <c r="L43" s="9"/>
      <c r="M43" s="9"/>
      <c r="N43" s="9"/>
      <c r="O43" s="9"/>
      <c r="P43" s="9"/>
      <c r="Q43" s="9"/>
      <c r="R43" s="9"/>
      <c r="S43" s="9"/>
      <c r="T43" s="9"/>
      <c r="U43" s="9"/>
      <c r="V43" s="9"/>
      <c r="W43" s="9"/>
      <c r="X43" s="9"/>
      <c r="Y43" s="9"/>
      <c r="Z43" s="9"/>
      <c r="AA43" s="9"/>
      <c r="AB43" s="1"/>
      <c r="AC43" s="1"/>
      <c r="AD43" s="157"/>
      <c r="AE43" s="136"/>
      <c r="AF43" s="136"/>
      <c r="AG43" s="11"/>
    </row>
    <row r="44" spans="1:33" ht="13.9" customHeight="1" x14ac:dyDescent="0.25">
      <c r="A44" s="8"/>
      <c r="B44" s="9" t="s">
        <v>312</v>
      </c>
      <c r="C44" s="9"/>
      <c r="D44" s="9"/>
      <c r="E44" s="9"/>
      <c r="F44" s="9"/>
      <c r="G44" s="9"/>
      <c r="H44" s="9"/>
      <c r="I44" s="9"/>
      <c r="J44" s="9"/>
      <c r="K44" s="9"/>
      <c r="L44" s="9"/>
      <c r="M44" s="9"/>
      <c r="N44" s="9"/>
      <c r="O44" s="9"/>
      <c r="P44" s="142"/>
      <c r="Q44" s="25"/>
      <c r="R44" s="142"/>
      <c r="S44" s="25"/>
      <c r="T44" s="142"/>
      <c r="U44" s="9"/>
      <c r="V44" s="142"/>
      <c r="W44" s="136"/>
      <c r="X44" s="142"/>
      <c r="Y44" s="136"/>
      <c r="Z44" s="36">
        <f>SUM(P44:X44)</f>
        <v>0</v>
      </c>
      <c r="AA44" s="136"/>
      <c r="AB44" s="1"/>
      <c r="AC44" s="1"/>
      <c r="AD44" s="157"/>
      <c r="AE44" s="136"/>
      <c r="AF44" s="143"/>
      <c r="AG44" s="11"/>
    </row>
    <row r="45" spans="1:33" ht="13.9" customHeight="1" x14ac:dyDescent="0.25">
      <c r="A45" s="8"/>
      <c r="B45" s="9"/>
      <c r="C45" s="9"/>
      <c r="D45" s="9"/>
      <c r="E45" s="9"/>
      <c r="F45" s="9"/>
      <c r="G45" s="9"/>
      <c r="H45" s="9"/>
      <c r="I45" s="9"/>
      <c r="J45" s="19"/>
      <c r="K45" s="19"/>
      <c r="L45" s="19"/>
      <c r="M45" s="19"/>
      <c r="N45" s="19"/>
      <c r="O45" s="19"/>
      <c r="P45" s="19"/>
      <c r="Q45" s="19"/>
      <c r="R45" s="19"/>
      <c r="S45" s="19"/>
      <c r="T45" s="19"/>
      <c r="U45" s="19"/>
      <c r="V45" s="19"/>
      <c r="W45" s="19"/>
      <c r="X45" s="19"/>
      <c r="Y45" s="19"/>
      <c r="Z45" s="19"/>
      <c r="AA45" s="19"/>
      <c r="AB45" s="1"/>
      <c r="AC45" s="1"/>
      <c r="AD45" s="157"/>
      <c r="AE45" s="16"/>
      <c r="AF45" s="16"/>
      <c r="AG45" s="11"/>
    </row>
    <row r="46" spans="1:33" ht="13.9" customHeight="1" x14ac:dyDescent="0.25">
      <c r="A46" s="8"/>
      <c r="B46" s="9"/>
      <c r="C46" s="9"/>
      <c r="D46" s="9"/>
      <c r="E46" s="9"/>
      <c r="F46" s="9"/>
      <c r="G46" s="9"/>
      <c r="H46" s="9"/>
      <c r="I46" s="9"/>
      <c r="J46" s="9"/>
      <c r="K46" s="9"/>
      <c r="L46" s="9"/>
      <c r="M46" s="9"/>
      <c r="N46" s="9"/>
      <c r="O46" s="9"/>
      <c r="P46" s="9"/>
      <c r="Q46" s="25"/>
      <c r="R46" s="16"/>
      <c r="S46" s="16"/>
      <c r="T46" s="16"/>
      <c r="U46" s="16"/>
      <c r="V46" s="16"/>
      <c r="W46" s="16"/>
      <c r="X46" s="16"/>
      <c r="Y46" s="16"/>
      <c r="Z46" s="16"/>
      <c r="AA46" s="16"/>
      <c r="AB46" s="1"/>
      <c r="AC46" s="1"/>
      <c r="AD46" s="157"/>
      <c r="AE46" s="16"/>
      <c r="AF46" s="16"/>
      <c r="AG46" s="11"/>
    </row>
    <row r="47" spans="1:33" ht="13.9" customHeight="1" x14ac:dyDescent="0.25">
      <c r="A47" s="8"/>
      <c r="B47" s="9"/>
      <c r="C47" s="9"/>
      <c r="D47" s="9"/>
      <c r="E47" s="9"/>
      <c r="F47" s="9"/>
      <c r="G47" s="9"/>
      <c r="H47" s="9"/>
      <c r="I47" s="9"/>
      <c r="J47" s="19"/>
      <c r="K47" s="19"/>
      <c r="L47" s="9"/>
      <c r="M47" s="9"/>
      <c r="N47" s="9"/>
      <c r="O47" s="9"/>
      <c r="P47" s="9"/>
      <c r="Q47" s="25"/>
      <c r="R47" s="16"/>
      <c r="S47" s="16"/>
      <c r="T47" s="16"/>
      <c r="U47" s="9"/>
      <c r="V47" s="25"/>
      <c r="W47" s="16"/>
      <c r="X47" s="16"/>
      <c r="Y47" s="16"/>
      <c r="Z47" s="16"/>
      <c r="AA47" s="16"/>
      <c r="AB47" s="1"/>
      <c r="AC47" s="1"/>
      <c r="AD47" s="157"/>
      <c r="AE47" s="16"/>
      <c r="AF47" s="16"/>
      <c r="AG47" s="11"/>
    </row>
    <row r="48" spans="1:33" ht="13.9" customHeight="1" x14ac:dyDescent="0.2">
      <c r="A48" s="8"/>
      <c r="B48" s="49" t="s">
        <v>1351</v>
      </c>
      <c r="C48" s="9"/>
      <c r="D48" s="9"/>
      <c r="E48" s="9"/>
      <c r="F48" s="9"/>
      <c r="G48" s="9"/>
      <c r="H48" s="136"/>
      <c r="I48" s="9"/>
      <c r="J48" s="19"/>
      <c r="K48" s="19"/>
      <c r="N48" s="19"/>
      <c r="O48" s="19"/>
      <c r="P48" s="9"/>
      <c r="Q48" s="9"/>
      <c r="R48" s="9"/>
      <c r="S48" s="9"/>
      <c r="T48" s="9"/>
      <c r="U48" s="25"/>
      <c r="V48" s="16"/>
      <c r="W48" s="16"/>
      <c r="X48" s="1"/>
      <c r="Y48" s="1"/>
      <c r="Z48" s="1"/>
      <c r="AA48" s="1"/>
      <c r="AB48" s="1"/>
      <c r="AC48" s="1"/>
      <c r="AD48" s="92" t="s">
        <v>332</v>
      </c>
      <c r="AE48" s="16"/>
      <c r="AF48" s="16"/>
      <c r="AG48" s="11"/>
    </row>
    <row r="49" spans="1:34" ht="13.9" customHeight="1" x14ac:dyDescent="0.2">
      <c r="A49" s="8"/>
      <c r="P49" s="3" t="s">
        <v>20</v>
      </c>
      <c r="Q49" s="1"/>
      <c r="R49" s="9"/>
      <c r="S49" s="9"/>
      <c r="T49" s="9"/>
      <c r="U49" s="28"/>
      <c r="V49" s="41"/>
      <c r="W49" s="41"/>
      <c r="X49" s="1"/>
      <c r="Y49" s="1"/>
      <c r="Z49" s="1"/>
      <c r="AA49" s="1"/>
      <c r="AB49" s="1"/>
      <c r="AC49" s="1"/>
      <c r="AD49" s="41"/>
      <c r="AE49" s="41"/>
      <c r="AF49" s="41"/>
      <c r="AG49" s="11"/>
    </row>
    <row r="50" spans="1:34" ht="13.9" customHeight="1" x14ac:dyDescent="0.2">
      <c r="A50" s="8"/>
      <c r="P50" s="28"/>
      <c r="Q50" s="1"/>
      <c r="R50" s="9"/>
      <c r="S50" s="9"/>
      <c r="T50" s="9"/>
      <c r="U50" s="28"/>
      <c r="X50" s="1"/>
      <c r="Y50" s="1"/>
      <c r="Z50" s="1"/>
      <c r="AA50" s="1"/>
      <c r="AB50" s="1"/>
      <c r="AC50" s="1"/>
      <c r="AG50" s="11"/>
    </row>
    <row r="51" spans="1:34" ht="13.9" customHeight="1" x14ac:dyDescent="0.2">
      <c r="A51" s="8"/>
      <c r="B51" s="1" t="s">
        <v>1314</v>
      </c>
      <c r="P51" s="142"/>
      <c r="Q51" s="1"/>
      <c r="R51" s="9"/>
      <c r="S51" s="9"/>
      <c r="T51" s="9"/>
      <c r="U51" s="28"/>
      <c r="V51" s="136"/>
      <c r="W51" s="136"/>
      <c r="X51" s="1"/>
      <c r="Y51" s="1"/>
      <c r="Z51" s="1"/>
      <c r="AA51" s="1"/>
      <c r="AB51" s="1"/>
      <c r="AC51" s="1"/>
      <c r="AD51" s="136"/>
      <c r="AE51" s="136"/>
      <c r="AF51" s="143"/>
      <c r="AG51" s="11"/>
    </row>
    <row r="52" spans="1:34" ht="13.9" customHeight="1" x14ac:dyDescent="0.2">
      <c r="A52" s="8"/>
      <c r="P52" s="136"/>
      <c r="Q52" s="1"/>
      <c r="R52" s="9"/>
      <c r="S52" s="9"/>
      <c r="T52" s="9"/>
      <c r="U52" s="28"/>
      <c r="V52" s="136"/>
      <c r="W52" s="136"/>
      <c r="X52" s="1"/>
      <c r="Y52" s="1"/>
      <c r="Z52" s="1"/>
      <c r="AA52" s="1"/>
      <c r="AB52" s="1"/>
      <c r="AC52" s="1"/>
      <c r="AD52" s="136"/>
      <c r="AE52" s="136"/>
      <c r="AG52" s="11"/>
    </row>
    <row r="53" spans="1:34" ht="13.9" customHeight="1" x14ac:dyDescent="0.2">
      <c r="A53" s="8"/>
      <c r="B53" s="1" t="s">
        <v>1315</v>
      </c>
      <c r="P53" s="142"/>
      <c r="Q53" s="1"/>
      <c r="R53" s="9"/>
      <c r="S53" s="9"/>
      <c r="T53" s="9"/>
      <c r="U53" s="28"/>
      <c r="V53" s="136"/>
      <c r="W53" s="136"/>
      <c r="X53" s="1"/>
      <c r="Y53" s="1"/>
      <c r="Z53" s="1"/>
      <c r="AA53" s="1"/>
      <c r="AB53" s="1"/>
      <c r="AC53" s="1"/>
      <c r="AD53" s="136"/>
      <c r="AE53" s="136"/>
      <c r="AF53" s="143"/>
      <c r="AG53" s="11"/>
    </row>
    <row r="54" spans="1:34" ht="13.9" customHeight="1" x14ac:dyDescent="0.2">
      <c r="A54" s="8"/>
      <c r="B54" s="9"/>
      <c r="C54" s="9"/>
      <c r="D54" s="9"/>
      <c r="E54" s="9"/>
      <c r="F54" s="9"/>
      <c r="G54" s="9"/>
      <c r="H54" s="136"/>
      <c r="I54" s="9"/>
      <c r="J54" s="19"/>
      <c r="K54" s="19"/>
      <c r="Q54" s="9"/>
      <c r="R54" s="9"/>
      <c r="S54" s="9"/>
      <c r="T54" s="9"/>
      <c r="U54" s="25"/>
      <c r="V54" s="16"/>
      <c r="W54" s="16"/>
      <c r="X54" s="1"/>
      <c r="Y54" s="1"/>
      <c r="Z54" s="1"/>
      <c r="AA54" s="1"/>
      <c r="AB54" s="1"/>
      <c r="AC54" s="1"/>
      <c r="AD54" s="16"/>
      <c r="AE54" s="16"/>
      <c r="AF54" s="16"/>
      <c r="AG54" s="11"/>
    </row>
    <row r="55" spans="1:34" ht="13.9" customHeight="1" x14ac:dyDescent="0.2">
      <c r="A55" s="8"/>
      <c r="B55" s="1" t="s">
        <v>1316</v>
      </c>
      <c r="C55" s="9"/>
      <c r="D55" s="9"/>
      <c r="E55" s="9"/>
      <c r="F55" s="9"/>
      <c r="G55" s="9"/>
      <c r="H55" s="9"/>
      <c r="I55" s="9"/>
      <c r="J55" s="9"/>
      <c r="K55" s="9"/>
      <c r="P55" s="142"/>
      <c r="Q55" s="1"/>
      <c r="R55" s="9"/>
      <c r="S55" s="9"/>
      <c r="T55" s="9"/>
      <c r="U55" s="25"/>
      <c r="V55" s="16"/>
      <c r="W55" s="16"/>
      <c r="X55" s="1"/>
      <c r="Y55" s="1"/>
      <c r="Z55" s="1"/>
      <c r="AA55" s="1"/>
      <c r="AB55" s="1"/>
      <c r="AC55" s="1"/>
      <c r="AD55" s="16"/>
      <c r="AE55" s="16"/>
      <c r="AF55" s="143"/>
      <c r="AG55" s="11"/>
    </row>
    <row r="56" spans="1:34" ht="13.9" customHeight="1" x14ac:dyDescent="0.2">
      <c r="A56" s="8"/>
      <c r="C56" s="9"/>
      <c r="D56" s="9"/>
      <c r="E56" s="9"/>
      <c r="F56" s="9"/>
      <c r="G56" s="9"/>
      <c r="H56" s="9"/>
      <c r="I56" s="9"/>
      <c r="J56" s="9"/>
      <c r="K56" s="9"/>
      <c r="N56" s="9"/>
      <c r="O56" s="9"/>
      <c r="P56" s="9"/>
      <c r="Q56" s="9"/>
      <c r="R56" s="9"/>
      <c r="S56" s="9"/>
      <c r="T56" s="9"/>
      <c r="U56" s="9"/>
      <c r="V56" s="16"/>
      <c r="W56" s="16"/>
      <c r="X56" s="1"/>
      <c r="Y56" s="1"/>
      <c r="Z56" s="1"/>
      <c r="AA56" s="1"/>
      <c r="AB56" s="1"/>
      <c r="AC56" s="1"/>
      <c r="AD56" s="16"/>
      <c r="AE56" s="16"/>
      <c r="AF56" s="16"/>
      <c r="AG56" s="11"/>
    </row>
    <row r="57" spans="1:34" ht="13.9" customHeight="1" x14ac:dyDescent="0.25">
      <c r="A57" s="8"/>
      <c r="B57" s="9"/>
      <c r="C57" s="9"/>
      <c r="D57" s="9"/>
      <c r="E57" s="9"/>
      <c r="F57" s="9"/>
      <c r="G57" s="9"/>
      <c r="H57" s="9"/>
      <c r="I57" s="9"/>
      <c r="J57" s="19"/>
      <c r="K57" s="19"/>
      <c r="L57" s="9"/>
      <c r="M57" s="9"/>
      <c r="N57" s="9"/>
      <c r="O57" s="9"/>
      <c r="P57" s="9"/>
      <c r="Q57" s="25"/>
      <c r="R57" s="16"/>
      <c r="S57" s="16"/>
      <c r="T57" s="16"/>
      <c r="U57" s="9"/>
      <c r="V57" s="25"/>
      <c r="W57" s="16"/>
      <c r="X57" s="16"/>
      <c r="Y57" s="16"/>
      <c r="Z57" s="16"/>
      <c r="AA57" s="16"/>
      <c r="AB57" s="1"/>
      <c r="AC57" s="1"/>
      <c r="AD57" s="157"/>
      <c r="AE57" s="16"/>
      <c r="AF57" s="16"/>
      <c r="AG57" s="11"/>
    </row>
    <row r="58" spans="1:34" ht="13.9" customHeight="1" x14ac:dyDescent="0.2">
      <c r="A58" s="8"/>
      <c r="B58" s="49" t="s">
        <v>1352</v>
      </c>
      <c r="C58" s="9"/>
      <c r="D58" s="9"/>
      <c r="E58" s="9"/>
      <c r="F58" s="9"/>
      <c r="G58" s="9"/>
      <c r="H58" s="136"/>
      <c r="I58" s="19"/>
      <c r="J58" s="60"/>
      <c r="K58" s="19"/>
      <c r="L58" s="9"/>
      <c r="M58" s="9"/>
      <c r="N58" s="9"/>
      <c r="O58" s="9"/>
      <c r="P58" s="9"/>
      <c r="Q58" s="25"/>
      <c r="R58" s="16"/>
      <c r="S58" s="16"/>
      <c r="T58" s="16"/>
      <c r="U58" s="16"/>
      <c r="V58" s="16"/>
      <c r="W58" s="16"/>
      <c r="X58" s="16"/>
      <c r="Y58" s="16"/>
      <c r="Z58" s="16"/>
      <c r="AA58" s="16"/>
      <c r="AB58" s="16"/>
      <c r="AC58" s="16"/>
      <c r="AD58" s="92" t="s">
        <v>333</v>
      </c>
      <c r="AE58" s="9"/>
      <c r="AF58" s="16"/>
      <c r="AG58" s="11"/>
      <c r="AH58" s="10"/>
    </row>
    <row r="59" spans="1:34" ht="38.25" x14ac:dyDescent="0.2">
      <c r="A59" s="8"/>
      <c r="B59" s="9"/>
      <c r="C59" s="9"/>
      <c r="D59" s="9"/>
      <c r="E59" s="9"/>
      <c r="F59" s="9"/>
      <c r="G59" s="9"/>
      <c r="H59" s="136"/>
      <c r="I59" s="19"/>
      <c r="J59" s="19"/>
      <c r="K59" s="19"/>
      <c r="O59" s="9"/>
      <c r="P59" s="50" t="s">
        <v>228</v>
      </c>
      <c r="Q59" s="136"/>
      <c r="R59" s="50" t="s">
        <v>229</v>
      </c>
      <c r="S59" s="16"/>
      <c r="T59" s="16"/>
      <c r="U59" s="16"/>
      <c r="V59" s="16"/>
      <c r="W59" s="136"/>
      <c r="X59" s="136"/>
      <c r="Y59" s="136"/>
      <c r="Z59" s="136"/>
      <c r="AA59" s="136"/>
      <c r="AB59" s="16"/>
      <c r="AC59" s="16"/>
      <c r="AD59" s="9"/>
      <c r="AE59" s="9"/>
      <c r="AF59" s="16"/>
      <c r="AG59" s="11"/>
      <c r="AH59" s="10"/>
    </row>
    <row r="60" spans="1:34" ht="13.9" customHeight="1" x14ac:dyDescent="0.2">
      <c r="A60" s="8"/>
      <c r="B60" s="9"/>
      <c r="C60" s="9"/>
      <c r="D60" s="9"/>
      <c r="E60" s="9"/>
      <c r="F60" s="9"/>
      <c r="G60" s="9"/>
      <c r="H60" s="9"/>
      <c r="I60" s="9"/>
      <c r="J60" s="9"/>
      <c r="K60" s="9"/>
      <c r="O60" s="9"/>
      <c r="P60" s="136"/>
      <c r="Q60" s="136"/>
      <c r="R60" s="136" t="s">
        <v>20</v>
      </c>
      <c r="S60" s="16"/>
      <c r="T60" s="16"/>
      <c r="U60" s="16"/>
      <c r="V60" s="16"/>
      <c r="W60" s="136"/>
      <c r="X60" s="136"/>
      <c r="Y60" s="136"/>
      <c r="Z60" s="136"/>
      <c r="AA60" s="136"/>
      <c r="AB60" s="16"/>
      <c r="AC60" s="16"/>
      <c r="AD60" s="9"/>
      <c r="AE60" s="9"/>
      <c r="AF60" s="41"/>
      <c r="AG60" s="11"/>
      <c r="AH60" s="10"/>
    </row>
    <row r="61" spans="1:34" ht="13.9" customHeight="1" x14ac:dyDescent="0.2">
      <c r="A61" s="8"/>
      <c r="B61" s="9"/>
      <c r="C61" s="9"/>
      <c r="D61" s="9"/>
      <c r="E61" s="9"/>
      <c r="F61" s="9"/>
      <c r="G61" s="9"/>
      <c r="H61" s="9"/>
      <c r="I61" s="9"/>
      <c r="J61" s="9"/>
      <c r="K61" s="9"/>
      <c r="O61" s="9"/>
      <c r="P61" s="25"/>
      <c r="Q61" s="25"/>
      <c r="R61" s="25"/>
      <c r="S61" s="16"/>
      <c r="T61" s="16"/>
      <c r="U61" s="16"/>
      <c r="V61" s="16"/>
      <c r="W61" s="136"/>
      <c r="X61" s="136"/>
      <c r="Y61" s="136"/>
      <c r="Z61" s="136"/>
      <c r="AA61" s="136"/>
      <c r="AB61" s="16"/>
      <c r="AC61" s="16"/>
      <c r="AD61" s="9"/>
      <c r="AE61" s="9"/>
      <c r="AF61" s="136"/>
      <c r="AG61" s="11"/>
      <c r="AH61" s="10"/>
    </row>
    <row r="62" spans="1:34" ht="13.9" customHeight="1" x14ac:dyDescent="0.2">
      <c r="A62" s="8"/>
      <c r="B62" s="19" t="s">
        <v>60</v>
      </c>
      <c r="C62" s="9"/>
      <c r="D62" s="9"/>
      <c r="E62" s="9"/>
      <c r="F62" s="9"/>
      <c r="G62" s="9"/>
      <c r="H62" s="9"/>
      <c r="I62" s="9"/>
      <c r="J62" s="9"/>
      <c r="K62" s="9"/>
      <c r="O62" s="9"/>
      <c r="P62" s="140"/>
      <c r="Q62" s="25"/>
      <c r="R62" s="142"/>
      <c r="S62" s="16"/>
      <c r="T62" s="16"/>
      <c r="U62" s="16"/>
      <c r="V62" s="16"/>
      <c r="W62" s="136"/>
      <c r="X62" s="136"/>
      <c r="Y62" s="136"/>
      <c r="Z62" s="136"/>
      <c r="AA62" s="136"/>
      <c r="AB62" s="16"/>
      <c r="AC62" s="16"/>
      <c r="AD62" s="9"/>
      <c r="AE62" s="9"/>
      <c r="AF62" s="143"/>
      <c r="AG62" s="11"/>
      <c r="AH62" s="10"/>
    </row>
    <row r="63" spans="1:34" ht="13.9" customHeight="1" x14ac:dyDescent="0.2">
      <c r="A63" s="8"/>
      <c r="B63" s="72"/>
      <c r="C63" s="9"/>
      <c r="D63" s="9"/>
      <c r="E63" s="9"/>
      <c r="F63" s="9"/>
      <c r="G63" s="9"/>
      <c r="H63" s="9"/>
      <c r="I63" s="9"/>
      <c r="J63" s="9"/>
      <c r="K63" s="9"/>
      <c r="O63" s="9"/>
      <c r="P63" s="9"/>
      <c r="Q63" s="25"/>
      <c r="R63" s="9"/>
      <c r="S63" s="16"/>
      <c r="T63" s="16"/>
      <c r="U63" s="16"/>
      <c r="V63" s="16"/>
      <c r="W63" s="136"/>
      <c r="X63" s="136"/>
      <c r="Y63" s="136"/>
      <c r="Z63" s="136"/>
      <c r="AA63" s="136"/>
      <c r="AB63" s="16"/>
      <c r="AC63" s="16"/>
      <c r="AD63" s="9"/>
      <c r="AE63" s="9"/>
      <c r="AF63" s="136"/>
      <c r="AG63" s="11"/>
      <c r="AH63" s="10"/>
    </row>
    <row r="64" spans="1:34" x14ac:dyDescent="0.2">
      <c r="A64" s="8"/>
      <c r="B64" s="54" t="s">
        <v>298</v>
      </c>
      <c r="C64" s="9"/>
      <c r="D64" s="9"/>
      <c r="E64" s="9"/>
      <c r="F64" s="9"/>
      <c r="G64" s="9"/>
      <c r="H64" s="9"/>
      <c r="I64" s="9"/>
      <c r="J64" s="9"/>
      <c r="K64" s="9"/>
      <c r="O64" s="9"/>
      <c r="P64" s="140"/>
      <c r="Q64" s="25"/>
      <c r="R64" s="142"/>
      <c r="S64" s="16"/>
      <c r="T64" s="16"/>
      <c r="U64" s="16"/>
      <c r="V64" s="16"/>
      <c r="W64" s="136"/>
      <c r="X64" s="136"/>
      <c r="Y64" s="136"/>
      <c r="Z64" s="136"/>
      <c r="AA64" s="136"/>
      <c r="AB64" s="16"/>
      <c r="AC64" s="16"/>
      <c r="AD64" s="9"/>
      <c r="AE64" s="9"/>
      <c r="AF64" s="143"/>
      <c r="AG64" s="11"/>
      <c r="AH64" s="10"/>
    </row>
    <row r="65" spans="1:37" ht="12.75" customHeight="1" x14ac:dyDescent="0.2">
      <c r="A65" s="8"/>
      <c r="B65" s="72"/>
      <c r="C65" s="9"/>
      <c r="D65" s="9"/>
      <c r="E65" s="9"/>
      <c r="F65" s="9"/>
      <c r="G65" s="9"/>
      <c r="H65" s="9"/>
      <c r="I65" s="9"/>
      <c r="J65" s="9"/>
      <c r="K65" s="9"/>
      <c r="O65" s="9"/>
      <c r="P65" s="9"/>
      <c r="Q65" s="25"/>
      <c r="R65" s="9"/>
      <c r="S65" s="16"/>
      <c r="T65" s="16"/>
      <c r="U65" s="16"/>
      <c r="V65" s="16"/>
      <c r="W65" s="136"/>
      <c r="X65" s="136"/>
      <c r="Y65" s="136"/>
      <c r="Z65" s="136"/>
      <c r="AA65" s="136"/>
      <c r="AB65" s="16"/>
      <c r="AC65" s="16"/>
      <c r="AD65" s="9"/>
      <c r="AE65" s="9"/>
      <c r="AF65" s="136"/>
      <c r="AG65" s="11"/>
      <c r="AH65" s="10"/>
    </row>
    <row r="66" spans="1:37" x14ac:dyDescent="0.2">
      <c r="A66" s="8"/>
      <c r="B66" s="90" t="s">
        <v>62</v>
      </c>
      <c r="C66" s="9"/>
      <c r="D66" s="9"/>
      <c r="E66" s="9"/>
      <c r="F66" s="9"/>
      <c r="G66" s="9"/>
      <c r="H66" s="9"/>
      <c r="I66" s="9"/>
      <c r="J66" s="9"/>
      <c r="K66" s="9"/>
      <c r="O66" s="9"/>
      <c r="P66" s="140"/>
      <c r="Q66" s="25"/>
      <c r="R66" s="142"/>
      <c r="S66" s="16"/>
      <c r="T66" s="16"/>
      <c r="U66" s="16"/>
      <c r="V66" s="16"/>
      <c r="W66" s="136"/>
      <c r="X66" s="136"/>
      <c r="Y66" s="136"/>
      <c r="Z66" s="136"/>
      <c r="AA66" s="136"/>
      <c r="AB66" s="16"/>
      <c r="AC66" s="16"/>
      <c r="AD66" s="9"/>
      <c r="AE66" s="9"/>
      <c r="AF66" s="143"/>
      <c r="AG66" s="11"/>
      <c r="AH66" s="10"/>
    </row>
    <row r="67" spans="1:37" ht="13.9" customHeight="1" x14ac:dyDescent="0.2">
      <c r="A67" s="8"/>
      <c r="B67" s="9"/>
      <c r="C67" s="9"/>
      <c r="D67" s="9"/>
      <c r="E67" s="9"/>
      <c r="F67" s="9"/>
      <c r="G67" s="9"/>
      <c r="H67" s="9"/>
      <c r="I67" s="9"/>
      <c r="J67" s="9"/>
      <c r="K67" s="9"/>
      <c r="O67" s="9"/>
      <c r="P67" s="9"/>
      <c r="Q67" s="25"/>
      <c r="R67" s="9"/>
      <c r="S67" s="16"/>
      <c r="T67" s="16"/>
      <c r="U67" s="16"/>
      <c r="V67" s="16"/>
      <c r="W67" s="136"/>
      <c r="X67" s="136"/>
      <c r="Y67" s="136"/>
      <c r="Z67" s="136"/>
      <c r="AA67" s="136"/>
      <c r="AB67" s="16"/>
      <c r="AC67" s="16"/>
      <c r="AD67" s="9"/>
      <c r="AE67" s="9"/>
      <c r="AF67" s="136"/>
      <c r="AG67" s="11"/>
      <c r="AH67" s="10"/>
    </row>
    <row r="68" spans="1:37" ht="13.9" customHeight="1" x14ac:dyDescent="0.2">
      <c r="A68" s="8"/>
      <c r="B68" s="70" t="s">
        <v>107</v>
      </c>
      <c r="C68" s="9"/>
      <c r="D68" s="9"/>
      <c r="E68" s="9"/>
      <c r="F68" s="9"/>
      <c r="G68" s="9"/>
      <c r="H68" s="136"/>
      <c r="I68" s="19"/>
      <c r="J68" s="19"/>
      <c r="K68" s="19"/>
      <c r="O68" s="9"/>
      <c r="P68" s="140"/>
      <c r="Q68" s="25"/>
      <c r="R68" s="142"/>
      <c r="S68" s="16"/>
      <c r="T68" s="16"/>
      <c r="U68" s="16"/>
      <c r="V68" s="16"/>
      <c r="W68" s="136"/>
      <c r="X68" s="136"/>
      <c r="Y68" s="136"/>
      <c r="Z68" s="136"/>
      <c r="AA68" s="136"/>
      <c r="AB68" s="16"/>
      <c r="AC68" s="16"/>
      <c r="AD68" s="9"/>
      <c r="AE68" s="9"/>
      <c r="AF68" s="143"/>
      <c r="AG68" s="11"/>
      <c r="AH68" s="10"/>
    </row>
    <row r="69" spans="1:37" ht="13.9" customHeight="1" x14ac:dyDescent="0.2">
      <c r="A69" s="8"/>
      <c r="B69" s="32"/>
      <c r="C69" s="9"/>
      <c r="D69" s="9"/>
      <c r="E69" s="9"/>
      <c r="F69" s="9"/>
      <c r="G69" s="9"/>
      <c r="H69" s="136"/>
      <c r="I69" s="19"/>
      <c r="J69" s="19"/>
      <c r="K69" s="19"/>
      <c r="L69" s="9"/>
      <c r="M69" s="9"/>
      <c r="N69" s="9"/>
      <c r="O69" s="9"/>
      <c r="P69" s="9"/>
      <c r="Q69" s="9"/>
      <c r="R69" s="9"/>
      <c r="S69" s="9"/>
      <c r="T69" s="9"/>
      <c r="U69" s="9"/>
      <c r="V69" s="9"/>
      <c r="W69" s="9"/>
      <c r="X69" s="9"/>
      <c r="Y69" s="9"/>
      <c r="Z69" s="9"/>
      <c r="AA69" s="9"/>
      <c r="AB69" s="16"/>
      <c r="AC69" s="16"/>
      <c r="AD69" s="9"/>
      <c r="AE69" s="9"/>
      <c r="AF69" s="9"/>
      <c r="AG69" s="11"/>
      <c r="AH69" s="10"/>
    </row>
    <row r="70" spans="1:37" ht="13.9" customHeight="1" x14ac:dyDescent="0.2">
      <c r="A70" s="8"/>
      <c r="B70" s="9"/>
      <c r="C70" s="9"/>
      <c r="D70" s="9"/>
      <c r="E70" s="9"/>
      <c r="F70" s="9"/>
      <c r="G70" s="9"/>
      <c r="H70" s="18"/>
      <c r="I70" s="19"/>
      <c r="J70" s="19"/>
      <c r="K70" s="19"/>
      <c r="L70" s="9"/>
      <c r="M70" s="9"/>
      <c r="N70" s="9"/>
      <c r="O70" s="9"/>
      <c r="P70" s="9"/>
      <c r="Q70" s="25"/>
      <c r="R70" s="16"/>
      <c r="S70" s="16"/>
      <c r="T70" s="16"/>
      <c r="U70" s="16"/>
      <c r="V70" s="16"/>
      <c r="W70" s="16"/>
      <c r="X70" s="16"/>
      <c r="Y70" s="16"/>
      <c r="Z70" s="16"/>
      <c r="AA70" s="16"/>
      <c r="AB70" s="16"/>
      <c r="AC70" s="16"/>
      <c r="AD70" s="9"/>
      <c r="AE70" s="9"/>
      <c r="AF70" s="136"/>
      <c r="AG70" s="11"/>
    </row>
    <row r="71" spans="1:37" ht="13.9" customHeight="1" x14ac:dyDescent="0.2">
      <c r="A71" s="8"/>
      <c r="B71" s="49" t="s">
        <v>1353</v>
      </c>
      <c r="C71" s="9"/>
      <c r="D71" s="9"/>
      <c r="E71" s="9"/>
      <c r="F71" s="9"/>
      <c r="G71" s="9"/>
      <c r="H71" s="18"/>
      <c r="I71" s="19"/>
      <c r="J71" s="19"/>
      <c r="K71" s="19"/>
      <c r="L71" s="9"/>
      <c r="M71" s="9"/>
      <c r="N71" s="9"/>
      <c r="O71" s="9"/>
      <c r="P71" s="9"/>
      <c r="Q71" s="25"/>
      <c r="R71" s="16"/>
      <c r="S71" s="16"/>
      <c r="T71" s="16"/>
      <c r="U71" s="16"/>
      <c r="V71" s="16"/>
      <c r="W71" s="16"/>
      <c r="X71" s="16"/>
      <c r="Y71" s="16"/>
      <c r="Z71" s="16"/>
      <c r="AA71" s="16"/>
      <c r="AB71" s="16"/>
      <c r="AC71" s="16"/>
      <c r="AD71" s="92" t="s">
        <v>334</v>
      </c>
      <c r="AE71" s="16"/>
      <c r="AF71" s="16"/>
      <c r="AG71" s="11"/>
      <c r="AK71" s="10"/>
    </row>
    <row r="72" spans="1:37" ht="13.9" customHeight="1" x14ac:dyDescent="0.2">
      <c r="A72" s="8"/>
      <c r="B72" s="49"/>
      <c r="C72" s="9"/>
      <c r="D72" s="9"/>
      <c r="E72" s="9"/>
      <c r="F72" s="9"/>
      <c r="G72" s="9"/>
      <c r="H72" s="18"/>
      <c r="I72" s="19"/>
      <c r="J72" s="19"/>
      <c r="K72" s="19"/>
      <c r="L72" s="9"/>
      <c r="M72" s="9"/>
      <c r="N72" s="9"/>
      <c r="O72" s="9"/>
      <c r="P72" s="9"/>
      <c r="Q72" s="25"/>
      <c r="R72" s="16"/>
      <c r="S72" s="16"/>
      <c r="T72" s="16"/>
      <c r="U72" s="16"/>
      <c r="V72" s="16"/>
      <c r="W72" s="16"/>
      <c r="X72" s="16"/>
      <c r="Y72" s="16"/>
      <c r="Z72" s="16"/>
      <c r="AA72" s="16"/>
      <c r="AB72" s="16"/>
      <c r="AC72" s="16"/>
      <c r="AD72" s="16"/>
      <c r="AE72" s="16"/>
      <c r="AF72" s="16"/>
      <c r="AG72" s="11"/>
      <c r="AK72" s="10"/>
    </row>
    <row r="73" spans="1:37" ht="13.9" customHeight="1" x14ac:dyDescent="0.2">
      <c r="A73" s="8"/>
      <c r="B73" s="54" t="s">
        <v>100</v>
      </c>
      <c r="C73" s="9"/>
      <c r="D73" s="9"/>
      <c r="E73" s="9"/>
      <c r="F73" s="9"/>
      <c r="G73" s="9"/>
      <c r="H73" s="18"/>
      <c r="I73" s="19"/>
      <c r="J73" s="19"/>
      <c r="K73" s="19"/>
      <c r="L73" s="9"/>
      <c r="M73" s="9"/>
      <c r="N73" s="9"/>
      <c r="O73" s="9"/>
      <c r="P73" s="9"/>
      <c r="Q73" s="25"/>
      <c r="R73" s="16"/>
      <c r="S73" s="16"/>
      <c r="T73" s="16"/>
      <c r="U73" s="16"/>
      <c r="V73" s="16"/>
      <c r="W73" s="16"/>
      <c r="X73" s="16"/>
      <c r="Y73" s="16"/>
      <c r="Z73" s="16"/>
      <c r="AA73" s="16"/>
      <c r="AB73" s="16"/>
      <c r="AC73" s="16"/>
      <c r="AD73" s="16"/>
      <c r="AE73" s="16"/>
      <c r="AF73" s="16"/>
      <c r="AG73" s="11"/>
      <c r="AK73" s="10"/>
    </row>
    <row r="74" spans="1:37" ht="13.9" customHeight="1" x14ac:dyDescent="0.2">
      <c r="A74" s="8"/>
      <c r="B74" s="49"/>
      <c r="C74" s="9"/>
      <c r="D74" s="9"/>
      <c r="E74" s="9"/>
      <c r="F74" s="9"/>
      <c r="G74" s="9"/>
      <c r="H74" s="18"/>
      <c r="I74" s="19"/>
      <c r="J74" s="19"/>
      <c r="K74" s="19"/>
      <c r="L74" s="9"/>
      <c r="M74" s="9"/>
      <c r="N74" s="9"/>
      <c r="O74" s="9"/>
      <c r="P74" s="9"/>
      <c r="Q74" s="25"/>
      <c r="R74" s="16"/>
      <c r="S74" s="16"/>
      <c r="T74" s="16"/>
      <c r="U74" s="16"/>
      <c r="V74" s="16"/>
      <c r="W74" s="16"/>
      <c r="X74" s="16"/>
      <c r="Y74" s="16"/>
      <c r="Z74" s="16"/>
      <c r="AA74" s="16"/>
      <c r="AB74" s="16"/>
      <c r="AC74" s="16"/>
      <c r="AD74" s="16"/>
      <c r="AE74" s="16"/>
      <c r="AF74" s="16"/>
      <c r="AG74" s="11"/>
      <c r="AK74" s="10"/>
    </row>
    <row r="75" spans="1:37" ht="13.9" customHeight="1" x14ac:dyDescent="0.2">
      <c r="A75" s="8"/>
      <c r="B75" s="49"/>
      <c r="C75" s="9"/>
      <c r="D75" s="9"/>
      <c r="E75" s="9"/>
      <c r="F75" s="9"/>
      <c r="G75" s="9"/>
      <c r="H75" s="18"/>
      <c r="I75" s="19"/>
      <c r="J75" s="19"/>
      <c r="K75" s="19"/>
      <c r="L75" s="9"/>
      <c r="M75" s="9"/>
      <c r="N75" s="9"/>
      <c r="O75" s="9"/>
      <c r="P75" s="9"/>
      <c r="Q75" s="25"/>
      <c r="R75" s="16"/>
      <c r="S75" s="16"/>
      <c r="T75" s="16"/>
      <c r="U75" s="16"/>
      <c r="V75" s="16"/>
      <c r="W75" s="16"/>
      <c r="X75" s="16"/>
      <c r="Y75" s="16"/>
      <c r="Z75" s="16"/>
      <c r="AA75" s="16"/>
      <c r="AB75" s="16"/>
      <c r="AC75" s="16"/>
      <c r="AD75" s="16"/>
      <c r="AE75" s="16"/>
      <c r="AF75" s="16"/>
      <c r="AG75" s="11"/>
      <c r="AK75" s="10"/>
    </row>
    <row r="76" spans="1:37" ht="13.9" customHeight="1" x14ac:dyDescent="0.2">
      <c r="A76" s="8"/>
      <c r="B76" s="49" t="s">
        <v>1354</v>
      </c>
      <c r="C76" s="9"/>
      <c r="D76" s="9"/>
      <c r="E76" s="9"/>
      <c r="F76" s="9"/>
      <c r="G76" s="9"/>
      <c r="H76" s="18"/>
      <c r="I76" s="19"/>
      <c r="J76" s="19"/>
      <c r="K76" s="19"/>
      <c r="L76" s="9"/>
      <c r="M76" s="9"/>
      <c r="N76" s="9"/>
      <c r="O76" s="9"/>
      <c r="P76" s="9"/>
      <c r="Q76" s="25"/>
      <c r="R76" s="16"/>
      <c r="S76" s="16"/>
      <c r="T76" s="16"/>
      <c r="U76" s="16"/>
      <c r="V76" s="16"/>
      <c r="W76" s="16"/>
      <c r="X76" s="16"/>
      <c r="Y76" s="16"/>
      <c r="Z76" s="16"/>
      <c r="AA76" s="16"/>
      <c r="AB76" s="16"/>
      <c r="AC76" s="16"/>
      <c r="AD76" s="92" t="s">
        <v>335</v>
      </c>
      <c r="AE76" s="16"/>
      <c r="AF76" s="16"/>
      <c r="AG76" s="11"/>
      <c r="AK76" s="10"/>
    </row>
    <row r="77" spans="1:37" ht="13.9" customHeight="1" x14ac:dyDescent="0.2">
      <c r="A77" s="8"/>
      <c r="B77" s="49"/>
      <c r="C77" s="9"/>
      <c r="D77" s="9"/>
      <c r="E77" s="9"/>
      <c r="F77" s="9"/>
      <c r="G77" s="9"/>
      <c r="H77" s="18"/>
      <c r="I77" s="19"/>
      <c r="J77" s="19"/>
      <c r="K77" s="19"/>
      <c r="L77" s="9"/>
      <c r="M77" s="9"/>
      <c r="N77" s="9"/>
      <c r="O77" s="9"/>
      <c r="P77" s="9"/>
      <c r="Q77" s="25"/>
      <c r="R77" s="16"/>
      <c r="S77" s="16"/>
      <c r="T77" s="16"/>
      <c r="U77" s="16"/>
      <c r="V77" s="16"/>
      <c r="W77" s="16"/>
      <c r="X77" s="16"/>
      <c r="Y77" s="16"/>
      <c r="Z77" s="16"/>
      <c r="AA77" s="16"/>
      <c r="AB77" s="16"/>
      <c r="AC77" s="16"/>
      <c r="AD77" s="16"/>
      <c r="AE77" s="16"/>
      <c r="AF77" s="16"/>
      <c r="AG77" s="11"/>
      <c r="AK77" s="10"/>
    </row>
    <row r="78" spans="1:37" ht="13.9" customHeight="1" x14ac:dyDescent="0.2">
      <c r="A78" s="8"/>
      <c r="B78" s="54" t="s">
        <v>101</v>
      </c>
      <c r="C78" s="9"/>
      <c r="D78" s="9"/>
      <c r="E78" s="9"/>
      <c r="F78" s="9"/>
      <c r="G78" s="9"/>
      <c r="H78" s="18"/>
      <c r="I78" s="19"/>
      <c r="J78" s="19"/>
      <c r="K78" s="19"/>
      <c r="L78" s="9"/>
      <c r="M78" s="9"/>
      <c r="N78" s="9"/>
      <c r="O78" s="9"/>
      <c r="P78" s="9"/>
      <c r="Q78" s="25"/>
      <c r="R78" s="16"/>
      <c r="S78" s="16"/>
      <c r="T78" s="16"/>
      <c r="U78" s="16"/>
      <c r="V78" s="16"/>
      <c r="W78" s="16"/>
      <c r="X78" s="16"/>
      <c r="Y78" s="16"/>
      <c r="Z78" s="16"/>
      <c r="AA78" s="16"/>
      <c r="AB78" s="16"/>
      <c r="AC78" s="16"/>
      <c r="AD78" s="16"/>
      <c r="AE78" s="16"/>
      <c r="AF78" s="16"/>
      <c r="AG78" s="11"/>
      <c r="AK78" s="10"/>
    </row>
    <row r="79" spans="1:37" ht="13.9" customHeight="1" x14ac:dyDescent="0.2">
      <c r="A79" s="8"/>
      <c r="B79" s="54"/>
      <c r="C79" s="9"/>
      <c r="D79" s="9"/>
      <c r="E79" s="9"/>
      <c r="F79" s="9"/>
      <c r="G79" s="9"/>
      <c r="H79" s="18"/>
      <c r="I79" s="19"/>
      <c r="J79" s="19"/>
      <c r="K79" s="19"/>
      <c r="L79" s="9"/>
      <c r="M79" s="9"/>
      <c r="N79" s="9"/>
      <c r="O79" s="9"/>
      <c r="P79" s="9"/>
      <c r="Q79" s="25"/>
      <c r="R79" s="16"/>
      <c r="S79" s="16"/>
      <c r="T79" s="16"/>
      <c r="U79" s="16"/>
      <c r="V79" s="9"/>
      <c r="W79" s="9"/>
      <c r="X79" s="9"/>
      <c r="Y79" s="9"/>
      <c r="Z79" s="9"/>
      <c r="AA79" s="116"/>
      <c r="AB79" s="9"/>
      <c r="AC79" s="9"/>
      <c r="AD79" s="16"/>
      <c r="AE79" s="16"/>
      <c r="AF79" s="16"/>
      <c r="AG79" s="11"/>
    </row>
    <row r="80" spans="1:37" ht="13.9" customHeight="1" x14ac:dyDescent="0.2">
      <c r="A80" s="8"/>
      <c r="B80" s="54"/>
      <c r="C80" s="9"/>
      <c r="D80" s="9"/>
      <c r="E80" s="9"/>
      <c r="F80" s="9"/>
      <c r="G80" s="9"/>
      <c r="H80" s="18"/>
      <c r="I80" s="19"/>
      <c r="J80" s="19"/>
      <c r="K80" s="19"/>
      <c r="L80" s="9"/>
      <c r="M80" s="9"/>
      <c r="N80" s="9"/>
      <c r="O80" s="9"/>
      <c r="P80" s="9"/>
      <c r="Q80" s="25"/>
      <c r="R80" s="16"/>
      <c r="S80" s="16"/>
      <c r="T80" s="16"/>
      <c r="U80" s="16"/>
      <c r="V80" s="9"/>
      <c r="W80" s="9"/>
      <c r="X80" s="9"/>
      <c r="Y80" s="9"/>
      <c r="Z80" s="9"/>
      <c r="AA80" s="116"/>
      <c r="AB80" s="9"/>
      <c r="AC80" s="9"/>
      <c r="AD80" s="16"/>
      <c r="AE80" s="16"/>
      <c r="AF80" s="16"/>
      <c r="AG80" s="11"/>
    </row>
    <row r="81" spans="1:33" ht="13.9" customHeight="1" x14ac:dyDescent="0.2">
      <c r="A81" s="8"/>
      <c r="B81" s="49" t="s">
        <v>1355</v>
      </c>
      <c r="C81" s="9"/>
      <c r="D81" s="9"/>
      <c r="E81" s="9"/>
      <c r="F81" s="9"/>
      <c r="G81" s="9"/>
      <c r="H81" s="19"/>
      <c r="I81" s="19"/>
      <c r="J81" s="19"/>
      <c r="K81" s="19"/>
      <c r="L81" s="19"/>
      <c r="M81" s="9"/>
      <c r="N81" s="19"/>
      <c r="O81" s="19"/>
      <c r="P81" s="19"/>
      <c r="Q81" s="19"/>
      <c r="R81" s="19"/>
      <c r="S81" s="19"/>
      <c r="T81" s="19"/>
      <c r="U81" s="9"/>
      <c r="V81" s="9"/>
      <c r="W81" s="9"/>
      <c r="X81" s="9"/>
      <c r="Y81" s="9"/>
      <c r="Z81" s="19"/>
      <c r="AA81" s="19"/>
      <c r="AB81" s="9"/>
      <c r="AC81" s="9"/>
      <c r="AD81" s="92" t="s">
        <v>1356</v>
      </c>
      <c r="AE81" s="136"/>
      <c r="AF81" s="136"/>
      <c r="AG81" s="11"/>
    </row>
    <row r="82" spans="1:33" ht="112.5" customHeight="1" x14ac:dyDescent="0.2">
      <c r="A82" s="8"/>
      <c r="B82" s="9"/>
      <c r="C82" s="9"/>
      <c r="D82" s="9"/>
      <c r="E82" s="9"/>
      <c r="F82" s="9"/>
      <c r="G82" s="9"/>
      <c r="H82" s="9"/>
      <c r="I82" s="9"/>
      <c r="J82" s="9"/>
      <c r="K82" s="9"/>
      <c r="L82" s="212"/>
      <c r="M82" s="213"/>
      <c r="N82" s="213"/>
      <c r="O82" s="213"/>
      <c r="P82" s="213"/>
      <c r="Q82" s="213"/>
      <c r="R82" s="213"/>
      <c r="S82" s="213"/>
      <c r="T82" s="213"/>
      <c r="U82" s="213"/>
      <c r="V82" s="213"/>
      <c r="W82" s="213"/>
      <c r="X82" s="213"/>
      <c r="Y82" s="213"/>
      <c r="Z82" s="213"/>
      <c r="AA82" s="213"/>
      <c r="AB82" s="213"/>
      <c r="AC82" s="213"/>
      <c r="AD82" s="214"/>
      <c r="AE82" s="136"/>
      <c r="AF82" s="9"/>
      <c r="AG82" s="11"/>
    </row>
    <row r="83" spans="1:33" ht="13.9" customHeight="1" x14ac:dyDescent="0.2">
      <c r="A83" s="8"/>
      <c r="B83" s="9"/>
      <c r="C83" s="9"/>
      <c r="D83" s="9"/>
      <c r="E83" s="9"/>
      <c r="F83" s="9"/>
      <c r="G83" s="9"/>
      <c r="H83" s="9"/>
      <c r="I83" s="9"/>
      <c r="J83" s="9"/>
      <c r="K83" s="9"/>
      <c r="L83" s="9"/>
      <c r="M83" s="9"/>
      <c r="N83" s="9"/>
      <c r="O83" s="9"/>
      <c r="P83" s="9"/>
      <c r="Q83" s="9"/>
      <c r="R83" s="9"/>
      <c r="S83" s="9"/>
      <c r="T83" s="9"/>
      <c r="U83" s="25"/>
      <c r="V83" s="136"/>
      <c r="W83" s="136"/>
      <c r="X83" s="136"/>
      <c r="Y83" s="136"/>
      <c r="Z83" s="136"/>
      <c r="AA83" s="136"/>
      <c r="AB83" s="136"/>
      <c r="AC83" s="136"/>
      <c r="AD83" s="136"/>
      <c r="AE83" s="136"/>
      <c r="AF83" s="136"/>
      <c r="AG83" s="11"/>
    </row>
    <row r="84" spans="1:33" ht="13.9" customHeight="1" thickBot="1" x14ac:dyDescent="0.25">
      <c r="A84" s="20"/>
      <c r="B84" s="21"/>
      <c r="C84" s="21"/>
      <c r="D84" s="21"/>
      <c r="E84" s="21"/>
      <c r="F84" s="21"/>
      <c r="G84" s="21"/>
      <c r="H84" s="21"/>
      <c r="I84" s="21"/>
      <c r="J84" s="21"/>
      <c r="K84" s="21"/>
      <c r="L84" s="21"/>
      <c r="M84" s="21"/>
      <c r="N84" s="21"/>
      <c r="O84" s="21"/>
      <c r="P84" s="21"/>
      <c r="Q84" s="27"/>
      <c r="R84" s="22"/>
      <c r="S84" s="22"/>
      <c r="T84" s="22"/>
      <c r="U84" s="22"/>
      <c r="V84" s="22"/>
      <c r="W84" s="22"/>
      <c r="X84" s="22"/>
      <c r="Y84" s="22"/>
      <c r="Z84" s="22"/>
      <c r="AA84" s="22"/>
      <c r="AB84" s="22"/>
      <c r="AC84" s="22"/>
      <c r="AD84" s="22"/>
      <c r="AE84" s="22"/>
      <c r="AF84" s="22"/>
      <c r="AG84" s="23"/>
    </row>
  </sheetData>
  <sheetProtection algorithmName="SHA-512" hashValue="lHIMO2H3oVtw90dAIvwtyCfjn7t9r00dFU9u4hOamlFVZbeoyP0vu9VBqdm1EtP+vmdvO66W+5QbiU/XAUFi2A==" saltValue="HEUuTG//Ul8wHex/SEhnzQ==" spinCount="100000" sheet="1" objects="1" scenarios="1"/>
  <protectedRanges>
    <protectedRange sqref="H7 M7" name="CoInfo"/>
    <protectedRange sqref="Z16 Z18 Z22 Z24 Z26 Z28 Z30" name="CoInfo_1_2"/>
    <protectedRange sqref="T35 AD40 AD42 AD44 Z40 Z42 Z44" name="CoInfo_1_2_2"/>
    <protectedRange sqref="P62 P64 P66 P68" name="CoInfo_1_1"/>
  </protectedRanges>
  <customSheetViews>
    <customSheetView guid="{00B830FA-6284-458C-9475-AEF38805FF18}" scale="85" showGridLines="0" fitToPage="1">
      <pane xSplit="11" ySplit="8" topLeftCell="L9" activePane="bottomRight" state="frozen"/>
      <selection pane="bottomRight" activeCell="B7" sqref="B7"/>
      <pageMargins left="0.70866141732283472" right="0.70866141732283472" top="0.74803149606299213" bottom="0.74803149606299213" header="0.31496062992125984" footer="0.31496062992125984"/>
      <printOptions horizontalCentered="1" verticalCentered="1"/>
      <pageSetup scale="38" orientation="landscape" r:id="rId1"/>
    </customSheetView>
    <customSheetView guid="{ED25EFEB-FAA9-48EB-A433-F56600AA8F8A}" scale="85" showPageBreaks="1" showGridLines="0" fitToPage="1" printArea="1">
      <pane xSplit="11" ySplit="8" topLeftCell="L9" activePane="bottomRight" state="frozen"/>
      <selection pane="bottomRight" activeCell="B7" sqref="B7"/>
      <pageMargins left="0.70866141732283472" right="0.70866141732283472" top="0.74803149606299213" bottom="0.74803149606299213" header="0.31496062992125984" footer="0.31496062992125984"/>
      <printOptions horizontalCentered="1" verticalCentered="1"/>
      <pageSetup scale="38" orientation="landscape" r:id="rId2"/>
    </customSheetView>
  </customSheetViews>
  <mergeCells count="2">
    <mergeCell ref="L82:AD82"/>
    <mergeCell ref="H7:N7"/>
  </mergeCells>
  <dataValidations count="7">
    <dataValidation type="list" allowBlank="1" showInputMessage="1" showErrorMessage="1" sqref="Q57:Q58 Q70:Q80 Q31:Q35 U54 Q47 V47 U48 V57 U21">
      <formula1>"Yes,No"</formula1>
    </dataValidation>
    <dataValidation type="whole" allowBlank="1" showInputMessage="1" showErrorMessage="1" sqref="Z16 Z44 Z22 Z42 Z40 AD42 Z28 Z26 AD44 Z18 Z24 AD40 Z30">
      <formula1>0</formula1>
      <formula2>100000</formula2>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AF16 AF18 AF22 AF24 AF26 AF28 AF62 AF64 AF66 AF68 AF55 AF53 AF51 AF44 AF42 AF40 AF30">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P40 R40 T40 V40 X40 P51 R42 T42 V42 X42 P44 R44 T44 V44 X44 P42 P53 P55 P16 R16 T16 V16 X16 P18 R18 T18 V18 X18 P22 R22 T22 V22 X22 P24 R24 T24 V24 X24 P26 R26 T26 V26 X26 P28 R28 T28 V28 X28 P30 R30 T30 V30 X30 R62 R64 R66 R68">
      <formula1>0</formula1>
    </dataValidation>
    <dataValidation type="list" allowBlank="1" showInputMessage="1" showErrorMessage="1" errorTitle="Error" error="Please select from the list" promptTitle="Client or account" prompt="Please indicate the basis used" sqref="T35">
      <formula1>"Customer, Client account"</formula1>
    </dataValidation>
    <dataValidation type="list" allowBlank="1" showInputMessage="1" showErrorMessage="1" errorTitle="List" error="Please select an option from within the list shown." promptTitle="List" prompt="Select Yes or No as appropriate" sqref="P62 P64 P66 P68">
      <formula1>"Yes,No"</formula1>
    </dataValidation>
    <dataValidation allowBlank="1" showInputMessage="1" showErrorMessage="1" promptTitle="Comments" prompt="Please insert any relevant comments" sqref="L82:AD82"/>
  </dataValidations>
  <printOptions horizontalCentered="1" verticalCentered="1"/>
  <pageMargins left="0.70866141732283472" right="0.70866141732283472" top="0.74803149606299213" bottom="0.74803149606299213" header="0.31496062992125984" footer="0.31496062992125984"/>
  <pageSetup scale="35"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J61"/>
  <sheetViews>
    <sheetView showGridLines="0" zoomScaleNormal="100" zoomScaleSheetLayoutView="100" workbookViewId="0">
      <selection activeCell="P14" sqref="P14"/>
    </sheetView>
  </sheetViews>
  <sheetFormatPr defaultColWidth="9" defaultRowHeight="12.75" x14ac:dyDescent="0.2"/>
  <cols>
    <col min="1" max="1" width="1.25" style="9" customWidth="1"/>
    <col min="2" max="2" width="9.625" style="9" customWidth="1"/>
    <col min="3" max="3" width="1.875" style="9" customWidth="1"/>
    <col min="4" max="4" width="9.625" style="9"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1" customWidth="1"/>
    <col min="18" max="18" width="9.625" style="1" customWidth="1"/>
    <col min="19" max="19" width="1.875" style="28" customWidth="1"/>
    <col min="20" max="20" width="9.625" style="3" customWidth="1"/>
    <col min="21" max="21" width="1.875" style="3" customWidth="1"/>
    <col min="22" max="22" width="9.625" style="3" customWidth="1"/>
    <col min="23" max="23" width="1.875" style="3" customWidth="1"/>
    <col min="24" max="24" width="9.625" style="3" customWidth="1"/>
    <col min="25" max="25" width="1.875" style="3" customWidth="1"/>
    <col min="26" max="26" width="5.625" style="3" customWidth="1"/>
    <col min="27" max="27" width="1.25" style="3" customWidth="1"/>
    <col min="28" max="28" width="1.875" style="3" customWidth="1"/>
    <col min="29" max="29" width="12.625" style="3" customWidth="1"/>
    <col min="30" max="30" width="1.25" style="1" customWidth="1"/>
    <col min="31" max="31" width="9" style="1"/>
    <col min="32" max="32" width="9" style="31"/>
    <col min="33" max="36" width="9" style="1"/>
    <col min="37" max="37" width="1.25" style="1" customWidth="1"/>
    <col min="38" max="16384" width="9" style="1"/>
  </cols>
  <sheetData>
    <row r="1" spans="1:32" x14ac:dyDescent="0.2">
      <c r="A1" s="4"/>
      <c r="B1" s="5"/>
      <c r="C1" s="5"/>
      <c r="D1" s="5"/>
      <c r="E1" s="5"/>
      <c r="F1" s="5"/>
      <c r="G1" s="5"/>
      <c r="H1" s="5"/>
      <c r="I1" s="5"/>
      <c r="J1" s="5"/>
      <c r="K1" s="5"/>
      <c r="L1" s="5"/>
      <c r="M1" s="5"/>
      <c r="N1" s="5"/>
      <c r="O1" s="5"/>
      <c r="P1" s="5"/>
      <c r="Q1" s="5"/>
      <c r="R1" s="5"/>
      <c r="S1" s="24"/>
      <c r="T1" s="6"/>
      <c r="U1" s="6"/>
      <c r="V1" s="6"/>
      <c r="W1" s="6"/>
      <c r="X1" s="91" t="s">
        <v>349</v>
      </c>
      <c r="Y1" s="6"/>
      <c r="Z1" s="6"/>
      <c r="AA1" s="7"/>
      <c r="AB1" s="1"/>
      <c r="AC1" s="1"/>
      <c r="AF1" s="1"/>
    </row>
    <row r="2" spans="1:32" x14ac:dyDescent="0.2">
      <c r="A2" s="8"/>
      <c r="E2" s="9"/>
      <c r="F2" s="9"/>
      <c r="G2" s="9"/>
      <c r="H2" s="9"/>
      <c r="I2" s="9"/>
      <c r="J2" s="9"/>
      <c r="K2" s="9"/>
      <c r="L2" s="9"/>
      <c r="M2" s="9"/>
      <c r="N2" s="9"/>
      <c r="O2" s="9"/>
      <c r="P2" s="9"/>
      <c r="Q2" s="9"/>
      <c r="R2" s="9"/>
      <c r="S2" s="25"/>
      <c r="T2" s="136"/>
      <c r="U2" s="136"/>
      <c r="V2" s="136"/>
      <c r="W2" s="136"/>
      <c r="X2" s="136"/>
      <c r="Y2" s="136"/>
      <c r="Z2" s="136"/>
      <c r="AA2" s="11"/>
      <c r="AB2" s="1"/>
      <c r="AC2" s="1"/>
      <c r="AF2" s="1"/>
    </row>
    <row r="3" spans="1:32" x14ac:dyDescent="0.2">
      <c r="A3" s="8"/>
      <c r="E3" s="9"/>
      <c r="F3" s="9"/>
      <c r="G3" s="9"/>
      <c r="H3" s="9"/>
      <c r="I3" s="9"/>
      <c r="J3" s="9"/>
      <c r="K3" s="9"/>
      <c r="L3" s="9"/>
      <c r="M3" s="9"/>
      <c r="N3" s="9"/>
      <c r="O3" s="9"/>
      <c r="P3" s="9"/>
      <c r="Q3" s="9"/>
      <c r="R3" s="9"/>
      <c r="S3" s="25"/>
      <c r="T3" s="136"/>
      <c r="U3" s="136"/>
      <c r="V3" s="136"/>
      <c r="W3" s="136"/>
      <c r="X3" s="136"/>
      <c r="Y3" s="136"/>
      <c r="Z3" s="136"/>
      <c r="AA3" s="11"/>
      <c r="AB3" s="1"/>
      <c r="AC3" s="1"/>
      <c r="AF3" s="1"/>
    </row>
    <row r="4" spans="1:32" ht="44.25" customHeight="1" x14ac:dyDescent="0.55000000000000004">
      <c r="A4" s="8"/>
      <c r="E4" s="9"/>
      <c r="F4" s="9"/>
      <c r="G4" s="9"/>
      <c r="H4" s="196" t="s">
        <v>337</v>
      </c>
      <c r="I4" s="9"/>
      <c r="J4" s="9"/>
      <c r="K4" s="9"/>
      <c r="L4" s="9"/>
      <c r="M4" s="9"/>
      <c r="N4" s="9"/>
      <c r="O4" s="9"/>
      <c r="P4" s="9"/>
      <c r="Q4" s="9"/>
      <c r="R4" s="9"/>
      <c r="S4" s="25"/>
      <c r="T4" s="136"/>
      <c r="U4" s="136"/>
      <c r="V4" s="136"/>
      <c r="W4" s="136"/>
      <c r="X4" s="136"/>
      <c r="Y4" s="136"/>
      <c r="Z4" s="136"/>
      <c r="AA4" s="11"/>
      <c r="AB4" s="1"/>
      <c r="AC4" s="1"/>
      <c r="AF4" s="1"/>
    </row>
    <row r="5" spans="1:32" ht="12.75" customHeight="1" x14ac:dyDescent="0.2">
      <c r="A5" s="8"/>
      <c r="E5" s="9"/>
      <c r="F5" s="9"/>
      <c r="G5" s="9"/>
      <c r="H5" s="9"/>
      <c r="I5" s="9"/>
      <c r="J5" s="9"/>
      <c r="K5" s="9"/>
      <c r="L5" s="9"/>
      <c r="M5" s="9"/>
      <c r="N5" s="9"/>
      <c r="O5" s="9"/>
      <c r="P5" s="9"/>
      <c r="Q5" s="9"/>
      <c r="R5" s="9"/>
      <c r="S5" s="25"/>
      <c r="T5" s="136"/>
      <c r="U5" s="136"/>
      <c r="V5" s="136"/>
      <c r="W5" s="136"/>
      <c r="X5" s="136"/>
      <c r="Y5" s="136"/>
      <c r="Z5" s="136"/>
      <c r="AA5" s="11"/>
      <c r="AB5" s="1"/>
      <c r="AC5" s="1"/>
      <c r="AF5" s="1"/>
    </row>
    <row r="6" spans="1:32" x14ac:dyDescent="0.2">
      <c r="A6" s="8"/>
      <c r="E6" s="9"/>
      <c r="F6" s="9"/>
      <c r="G6" s="9"/>
      <c r="H6" s="9"/>
      <c r="I6" s="9"/>
      <c r="J6" s="9"/>
      <c r="K6" s="9"/>
      <c r="L6" s="9"/>
      <c r="M6" s="9"/>
      <c r="N6" s="9"/>
      <c r="O6" s="15"/>
      <c r="P6" s="9"/>
      <c r="Q6" s="9"/>
      <c r="R6" s="9"/>
      <c r="S6" s="25"/>
      <c r="T6" s="136"/>
      <c r="U6" s="136"/>
      <c r="V6" s="136"/>
      <c r="W6" s="136"/>
      <c r="X6" s="136"/>
      <c r="Y6" s="136"/>
      <c r="Z6" s="136"/>
      <c r="AA6" s="11"/>
      <c r="AB6" s="1"/>
      <c r="AC6" s="1"/>
      <c r="AF6" s="1"/>
    </row>
    <row r="7" spans="1:32" x14ac:dyDescent="0.2">
      <c r="A7" s="8"/>
      <c r="B7" s="13" t="s">
        <v>498</v>
      </c>
      <c r="C7" s="13"/>
      <c r="D7" s="13"/>
      <c r="E7" s="9"/>
      <c r="F7" s="9"/>
      <c r="G7" s="9"/>
      <c r="H7" s="257" t="str">
        <f>IF('Company information'!H7="","",'Company information'!H7)</f>
        <v/>
      </c>
      <c r="I7" s="258"/>
      <c r="J7" s="258"/>
      <c r="K7" s="258"/>
      <c r="L7" s="258"/>
      <c r="M7" s="258"/>
      <c r="N7" s="259"/>
      <c r="O7" s="15"/>
      <c r="P7" s="9"/>
      <c r="Q7" s="9"/>
      <c r="R7" s="9"/>
      <c r="S7" s="26"/>
      <c r="T7" s="136"/>
      <c r="U7" s="136"/>
      <c r="V7" s="136"/>
      <c r="W7" s="136"/>
      <c r="X7" s="136"/>
      <c r="Y7" s="136"/>
      <c r="Z7" s="136"/>
      <c r="AA7" s="11"/>
      <c r="AB7" s="1"/>
      <c r="AC7" s="1"/>
      <c r="AF7" s="1"/>
    </row>
    <row r="8" spans="1:32" ht="25.5" x14ac:dyDescent="0.2">
      <c r="A8" s="8"/>
      <c r="E8" s="14"/>
      <c r="F8" s="14"/>
      <c r="G8" s="14"/>
      <c r="H8" s="15"/>
      <c r="I8" s="15"/>
      <c r="J8" s="15"/>
      <c r="K8" s="15"/>
      <c r="L8" s="15"/>
      <c r="M8" s="15"/>
      <c r="N8" s="15"/>
      <c r="O8" s="15"/>
      <c r="P8" s="15"/>
      <c r="Q8" s="15"/>
      <c r="R8" s="15"/>
      <c r="S8" s="15"/>
      <c r="T8" s="16"/>
      <c r="U8" s="16"/>
      <c r="V8" s="16"/>
      <c r="W8" s="16"/>
      <c r="X8" s="109" t="s">
        <v>282</v>
      </c>
      <c r="Y8" s="109"/>
      <c r="Z8" s="110" t="s">
        <v>103</v>
      </c>
      <c r="AA8" s="11"/>
      <c r="AB8" s="1"/>
      <c r="AC8" s="1"/>
      <c r="AF8" s="1"/>
    </row>
    <row r="9" spans="1:32" ht="13.9" customHeight="1" x14ac:dyDescent="0.2">
      <c r="A9" s="8"/>
      <c r="B9" s="13"/>
      <c r="C9" s="13"/>
      <c r="D9" s="13"/>
      <c r="E9" s="9"/>
      <c r="F9" s="9"/>
      <c r="G9" s="9"/>
      <c r="H9" s="9"/>
      <c r="I9" s="9"/>
      <c r="J9" s="9"/>
      <c r="K9" s="9"/>
      <c r="L9" s="9"/>
      <c r="M9" s="9"/>
      <c r="N9" s="9"/>
      <c r="O9" s="9"/>
      <c r="P9" s="9"/>
      <c r="Q9" s="9"/>
      <c r="R9" s="9"/>
      <c r="S9" s="25"/>
      <c r="T9" s="16"/>
      <c r="U9" s="16"/>
      <c r="V9" s="16"/>
      <c r="W9" s="16"/>
      <c r="X9" s="16"/>
      <c r="Y9" s="16"/>
      <c r="Z9" s="16"/>
      <c r="AA9" s="11"/>
      <c r="AB9" s="1"/>
      <c r="AC9" s="1"/>
      <c r="AF9" s="1"/>
    </row>
    <row r="10" spans="1:32" ht="13.9" customHeight="1" x14ac:dyDescent="0.2">
      <c r="A10" s="8"/>
      <c r="B10" s="49" t="s">
        <v>338</v>
      </c>
      <c r="C10" s="49"/>
      <c r="D10" s="49"/>
      <c r="E10" s="9"/>
      <c r="F10" s="9"/>
      <c r="G10" s="9"/>
      <c r="H10" s="18"/>
      <c r="I10" s="9"/>
      <c r="J10" s="9"/>
      <c r="K10" s="9"/>
      <c r="L10" s="9"/>
      <c r="M10" s="9"/>
      <c r="N10" s="9"/>
      <c r="O10" s="9"/>
      <c r="P10" s="9"/>
      <c r="Q10" s="9"/>
      <c r="R10" s="9"/>
      <c r="S10" s="25"/>
      <c r="T10" s="16"/>
      <c r="U10" s="16"/>
      <c r="V10" s="16"/>
      <c r="W10" s="16"/>
      <c r="X10" s="92" t="s">
        <v>348</v>
      </c>
      <c r="Y10" s="16"/>
      <c r="Z10" s="16"/>
      <c r="AA10" s="11"/>
      <c r="AB10" s="1"/>
      <c r="AC10" s="1"/>
      <c r="AF10" s="1"/>
    </row>
    <row r="11" spans="1:32" ht="13.9" customHeight="1" x14ac:dyDescent="0.2">
      <c r="A11" s="8"/>
      <c r="E11" s="9"/>
      <c r="F11" s="9"/>
      <c r="G11" s="9"/>
      <c r="H11" s="9"/>
      <c r="I11" s="18"/>
      <c r="J11" s="9"/>
      <c r="K11" s="9"/>
      <c r="L11" s="9"/>
      <c r="M11" s="9"/>
      <c r="N11" s="9"/>
      <c r="O11" s="9"/>
      <c r="P11" s="50" t="s">
        <v>173</v>
      </c>
      <c r="Q11" s="136"/>
      <c r="R11" s="50" t="s">
        <v>174</v>
      </c>
      <c r="S11" s="136"/>
      <c r="T11" s="136" t="s">
        <v>19</v>
      </c>
      <c r="U11" s="16"/>
      <c r="V11" s="16"/>
      <c r="W11" s="16"/>
      <c r="X11" s="136"/>
      <c r="Y11" s="136"/>
      <c r="Z11" s="136"/>
      <c r="AA11" s="11"/>
      <c r="AB11" s="1"/>
      <c r="AC11" s="1"/>
      <c r="AD11" s="10"/>
      <c r="AF11" s="1"/>
    </row>
    <row r="12" spans="1:32" ht="13.9" customHeight="1" x14ac:dyDescent="0.2">
      <c r="A12" s="8"/>
      <c r="E12" s="9"/>
      <c r="F12" s="9"/>
      <c r="G12" s="9"/>
      <c r="H12" s="9"/>
      <c r="I12" s="9"/>
      <c r="J12" s="9"/>
      <c r="K12" s="9"/>
      <c r="L12" s="9"/>
      <c r="M12" s="9"/>
      <c r="N12" s="9"/>
      <c r="O12" s="9"/>
      <c r="P12" s="136" t="s">
        <v>20</v>
      </c>
      <c r="Q12" s="136"/>
      <c r="R12" s="136" t="s">
        <v>20</v>
      </c>
      <c r="S12" s="136"/>
      <c r="T12" s="136" t="s">
        <v>20</v>
      </c>
      <c r="U12" s="16"/>
      <c r="V12" s="16"/>
      <c r="W12" s="16"/>
      <c r="X12" s="136"/>
      <c r="Y12" s="136"/>
      <c r="Z12" s="136"/>
      <c r="AA12" s="11"/>
      <c r="AB12" s="1"/>
      <c r="AC12" s="1"/>
      <c r="AD12" s="10"/>
      <c r="AF12" s="1"/>
    </row>
    <row r="13" spans="1:32" ht="13.9" customHeight="1" x14ac:dyDescent="0.2">
      <c r="A13" s="8"/>
      <c r="E13" s="9"/>
      <c r="F13" s="9"/>
      <c r="G13" s="9"/>
      <c r="H13" s="9"/>
      <c r="I13" s="9"/>
      <c r="J13" s="9"/>
      <c r="K13" s="9"/>
      <c r="L13" s="9"/>
      <c r="M13" s="9"/>
      <c r="N13" s="9"/>
      <c r="O13" s="9"/>
      <c r="P13" s="25"/>
      <c r="Q13" s="25"/>
      <c r="R13" s="25"/>
      <c r="S13" s="25"/>
      <c r="T13" s="136"/>
      <c r="U13" s="16"/>
      <c r="V13" s="16"/>
      <c r="W13" s="16"/>
      <c r="X13" s="136"/>
      <c r="Y13" s="136"/>
      <c r="Z13" s="136"/>
      <c r="AA13" s="11"/>
      <c r="AB13" s="1"/>
      <c r="AC13" s="1"/>
      <c r="AD13" s="10"/>
      <c r="AF13" s="1"/>
    </row>
    <row r="14" spans="1:32" ht="13.9" customHeight="1" x14ac:dyDescent="0.2">
      <c r="A14" s="8"/>
      <c r="B14" s="9" t="s">
        <v>339</v>
      </c>
      <c r="E14" s="9"/>
      <c r="F14" s="9"/>
      <c r="G14" s="9"/>
      <c r="H14" s="9"/>
      <c r="I14" s="18"/>
      <c r="J14" s="9"/>
      <c r="K14" s="9"/>
      <c r="L14" s="9"/>
      <c r="M14" s="9"/>
      <c r="N14" s="9"/>
      <c r="O14" s="9"/>
      <c r="P14" s="142"/>
      <c r="Q14" s="25"/>
      <c r="R14" s="142"/>
      <c r="S14" s="25"/>
      <c r="T14" s="36">
        <f>SUM(P14:R14)</f>
        <v>0</v>
      </c>
      <c r="U14" s="16"/>
      <c r="V14" s="16"/>
      <c r="W14" s="16"/>
      <c r="X14" s="136"/>
      <c r="Y14" s="136"/>
      <c r="Z14" s="143"/>
      <c r="AA14" s="11"/>
      <c r="AB14" s="1"/>
      <c r="AC14" s="1"/>
      <c r="AD14" s="10"/>
      <c r="AF14" s="1"/>
    </row>
    <row r="15" spans="1:32" ht="13.9" customHeight="1" x14ac:dyDescent="0.2">
      <c r="A15" s="8"/>
      <c r="E15" s="9"/>
      <c r="F15" s="9"/>
      <c r="G15" s="9"/>
      <c r="H15" s="136"/>
      <c r="I15" s="9"/>
      <c r="J15" s="19"/>
      <c r="K15" s="19"/>
      <c r="L15" s="19"/>
      <c r="M15" s="19"/>
      <c r="N15" s="9"/>
      <c r="O15" s="9"/>
      <c r="P15" s="9"/>
      <c r="Q15" s="25"/>
      <c r="R15" s="9"/>
      <c r="S15" s="25"/>
      <c r="T15" s="9"/>
      <c r="U15" s="16"/>
      <c r="V15" s="16"/>
      <c r="W15" s="16"/>
      <c r="X15" s="16"/>
      <c r="Y15" s="16"/>
      <c r="Z15" s="16"/>
      <c r="AA15" s="11"/>
      <c r="AB15" s="1"/>
      <c r="AC15" s="1"/>
      <c r="AD15" s="3"/>
      <c r="AF15" s="1"/>
    </row>
    <row r="16" spans="1:32" ht="13.9" customHeight="1" x14ac:dyDescent="0.2">
      <c r="A16" s="8"/>
      <c r="B16" s="9" t="s">
        <v>340</v>
      </c>
      <c r="E16" s="9"/>
      <c r="F16" s="9"/>
      <c r="G16" s="9"/>
      <c r="H16" s="136"/>
      <c r="I16" s="9"/>
      <c r="J16" s="19"/>
      <c r="K16" s="19"/>
      <c r="L16" s="19"/>
      <c r="M16" s="19"/>
      <c r="N16" s="9"/>
      <c r="O16" s="9"/>
      <c r="P16" s="142"/>
      <c r="Q16" s="25"/>
      <c r="R16" s="142"/>
      <c r="S16" s="25"/>
      <c r="T16" s="36">
        <f>SUM(P16:R16)</f>
        <v>0</v>
      </c>
      <c r="U16" s="16"/>
      <c r="V16" s="16"/>
      <c r="W16" s="16"/>
      <c r="X16" s="207"/>
      <c r="Y16" s="207"/>
      <c r="Z16" s="143"/>
      <c r="AA16" s="11"/>
      <c r="AB16" s="1"/>
      <c r="AC16" s="1"/>
      <c r="AD16" s="3"/>
      <c r="AF16" s="1"/>
    </row>
    <row r="17" spans="1:32" ht="13.9" customHeight="1" x14ac:dyDescent="0.2">
      <c r="A17" s="8"/>
      <c r="E17" s="9"/>
      <c r="F17" s="9"/>
      <c r="G17" s="9"/>
      <c r="H17" s="9"/>
      <c r="I17" s="9"/>
      <c r="J17" s="9"/>
      <c r="K17" s="9"/>
      <c r="L17" s="9"/>
      <c r="M17" s="9"/>
      <c r="N17" s="9"/>
      <c r="O17" s="9"/>
      <c r="P17" s="136"/>
      <c r="Q17" s="25"/>
      <c r="R17" s="136"/>
      <c r="S17" s="25"/>
      <c r="T17" s="136"/>
      <c r="U17" s="16"/>
      <c r="V17" s="16"/>
      <c r="W17" s="16"/>
      <c r="X17" s="136"/>
      <c r="Y17" s="136"/>
      <c r="Z17" s="136"/>
      <c r="AA17" s="11"/>
      <c r="AB17" s="1"/>
      <c r="AC17" s="1"/>
      <c r="AD17" s="10"/>
      <c r="AF17" s="1"/>
    </row>
    <row r="18" spans="1:32" ht="13.9" customHeight="1" x14ac:dyDescent="0.2">
      <c r="A18" s="8"/>
      <c r="B18" s="9" t="s">
        <v>341</v>
      </c>
      <c r="E18" s="30"/>
      <c r="F18" s="30"/>
      <c r="G18" s="30"/>
      <c r="H18" s="9"/>
      <c r="I18" s="9"/>
      <c r="J18" s="9"/>
      <c r="K18" s="9"/>
      <c r="L18" s="9"/>
      <c r="M18" s="9"/>
      <c r="N18" s="9"/>
      <c r="O18" s="9"/>
      <c r="P18" s="142"/>
      <c r="Q18" s="25"/>
      <c r="R18" s="142"/>
      <c r="S18" s="25"/>
      <c r="T18" s="36">
        <f>SUM(P18:R18)</f>
        <v>0</v>
      </c>
      <c r="U18" s="16"/>
      <c r="V18" s="16"/>
      <c r="W18" s="16"/>
      <c r="X18" s="207"/>
      <c r="Y18" s="207"/>
      <c r="Z18" s="143"/>
      <c r="AA18" s="11"/>
      <c r="AB18" s="1"/>
      <c r="AC18" s="1"/>
      <c r="AD18" s="10"/>
      <c r="AF18" s="1"/>
    </row>
    <row r="19" spans="1:32" ht="13.9" customHeight="1" x14ac:dyDescent="0.2">
      <c r="A19" s="8"/>
      <c r="B19" s="29"/>
      <c r="C19" s="29"/>
      <c r="D19" s="29"/>
      <c r="E19" s="29"/>
      <c r="F19" s="29"/>
      <c r="G19" s="29"/>
      <c r="H19" s="9"/>
      <c r="I19" s="9"/>
      <c r="J19" s="32"/>
      <c r="K19" s="32"/>
      <c r="L19" s="32"/>
      <c r="M19" s="32"/>
      <c r="N19" s="9"/>
      <c r="O19" s="9"/>
      <c r="P19" s="25"/>
      <c r="Q19" s="25"/>
      <c r="R19" s="25"/>
      <c r="S19" s="25"/>
      <c r="T19" s="25"/>
      <c r="U19" s="16"/>
      <c r="V19" s="16"/>
      <c r="W19" s="16"/>
      <c r="X19" s="136"/>
      <c r="Y19" s="136"/>
      <c r="Z19" s="136"/>
      <c r="AA19" s="11"/>
      <c r="AB19" s="1"/>
      <c r="AC19" s="1"/>
      <c r="AD19" s="10"/>
      <c r="AF19" s="1"/>
    </row>
    <row r="20" spans="1:32" ht="13.9" customHeight="1" x14ac:dyDescent="0.2">
      <c r="A20" s="8"/>
      <c r="B20" s="9" t="s">
        <v>342</v>
      </c>
      <c r="E20" s="9"/>
      <c r="F20" s="9"/>
      <c r="G20" s="9"/>
      <c r="H20" s="9"/>
      <c r="I20" s="9"/>
      <c r="J20" s="32"/>
      <c r="K20" s="32"/>
      <c r="L20" s="32"/>
      <c r="M20" s="32"/>
      <c r="N20" s="9"/>
      <c r="O20" s="9"/>
      <c r="P20" s="142"/>
      <c r="Q20" s="25"/>
      <c r="R20" s="142"/>
      <c r="S20" s="25"/>
      <c r="T20" s="36">
        <f>SUM(P20:R20)</f>
        <v>0</v>
      </c>
      <c r="U20" s="16"/>
      <c r="V20" s="16"/>
      <c r="W20" s="16"/>
      <c r="X20" s="207"/>
      <c r="Y20" s="207"/>
      <c r="Z20" s="143"/>
      <c r="AA20" s="11"/>
      <c r="AB20" s="1"/>
      <c r="AC20" s="1"/>
      <c r="AD20" s="10"/>
      <c r="AF20" s="1"/>
    </row>
    <row r="21" spans="1:32" ht="13.9" customHeight="1" x14ac:dyDescent="0.2">
      <c r="A21" s="8"/>
      <c r="E21" s="9"/>
      <c r="F21" s="9"/>
      <c r="G21" s="9"/>
      <c r="H21" s="9"/>
      <c r="I21" s="9"/>
      <c r="J21" s="32"/>
      <c r="K21" s="32"/>
      <c r="L21" s="32"/>
      <c r="M21" s="32"/>
      <c r="N21" s="9"/>
      <c r="O21" s="9"/>
      <c r="P21" s="9"/>
      <c r="Q21" s="25"/>
      <c r="R21" s="9"/>
      <c r="S21" s="25"/>
      <c r="T21" s="9"/>
      <c r="U21" s="16"/>
      <c r="V21" s="16"/>
      <c r="W21" s="16"/>
      <c r="X21" s="136"/>
      <c r="Y21" s="136"/>
      <c r="Z21" s="136"/>
      <c r="AA21" s="11"/>
      <c r="AB21" s="1"/>
      <c r="AC21" s="1"/>
      <c r="AD21" s="10"/>
      <c r="AF21" s="1"/>
    </row>
    <row r="22" spans="1:32" ht="13.9" customHeight="1" x14ac:dyDescent="0.2">
      <c r="A22" s="8"/>
      <c r="B22" s="9" t="s">
        <v>343</v>
      </c>
      <c r="E22" s="9"/>
      <c r="F22" s="9"/>
      <c r="G22" s="9"/>
      <c r="H22" s="9"/>
      <c r="I22" s="9"/>
      <c r="J22" s="32"/>
      <c r="K22" s="32"/>
      <c r="L22" s="32"/>
      <c r="M22" s="32"/>
      <c r="N22" s="9"/>
      <c r="O22" s="9"/>
      <c r="P22" s="142"/>
      <c r="Q22" s="25"/>
      <c r="R22" s="142"/>
      <c r="S22" s="25"/>
      <c r="T22" s="36">
        <f>SUM(P22:R22)</f>
        <v>0</v>
      </c>
      <c r="U22" s="16"/>
      <c r="V22" s="16"/>
      <c r="W22" s="16"/>
      <c r="X22" s="207"/>
      <c r="Y22" s="207"/>
      <c r="Z22" s="143"/>
      <c r="AA22" s="11"/>
      <c r="AB22" s="1"/>
      <c r="AC22" s="1"/>
      <c r="AD22" s="10"/>
      <c r="AF22" s="1"/>
    </row>
    <row r="23" spans="1:32" ht="13.9" customHeight="1" x14ac:dyDescent="0.2">
      <c r="A23" s="8"/>
      <c r="E23" s="9"/>
      <c r="F23" s="9"/>
      <c r="G23" s="9"/>
      <c r="H23" s="9"/>
      <c r="I23" s="9"/>
      <c r="J23" s="32"/>
      <c r="K23" s="32"/>
      <c r="L23" s="32"/>
      <c r="M23" s="32"/>
      <c r="N23" s="9"/>
      <c r="O23" s="25"/>
      <c r="P23" s="9"/>
      <c r="Q23" s="25"/>
      <c r="R23" s="9"/>
      <c r="S23" s="25"/>
      <c r="T23" s="16"/>
      <c r="U23" s="16"/>
      <c r="V23" s="16"/>
      <c r="W23" s="16"/>
      <c r="X23" s="136"/>
      <c r="Y23" s="136"/>
      <c r="Z23" s="136"/>
      <c r="AA23" s="11"/>
      <c r="AB23" s="1"/>
      <c r="AC23" s="1"/>
      <c r="AD23" s="10"/>
      <c r="AF23" s="1"/>
    </row>
    <row r="24" spans="1:32" ht="13.9" customHeight="1" x14ac:dyDescent="0.2">
      <c r="A24" s="8"/>
      <c r="B24" s="9" t="s">
        <v>59</v>
      </c>
      <c r="E24" s="9"/>
      <c r="F24" s="9"/>
      <c r="G24" s="9"/>
      <c r="H24" s="9"/>
      <c r="I24" s="9"/>
      <c r="J24" s="9"/>
      <c r="K24" s="9"/>
      <c r="L24" s="9"/>
      <c r="M24" s="9"/>
      <c r="N24" s="9"/>
      <c r="O24" s="9"/>
      <c r="P24" s="142"/>
      <c r="Q24" s="25"/>
      <c r="R24" s="142"/>
      <c r="S24" s="25"/>
      <c r="T24" s="36">
        <f>SUM(P24:R24)</f>
        <v>0</v>
      </c>
      <c r="U24" s="16"/>
      <c r="V24" s="16"/>
      <c r="W24" s="16"/>
      <c r="X24" s="207"/>
      <c r="Y24" s="207"/>
      <c r="Z24" s="143"/>
      <c r="AA24" s="11"/>
      <c r="AB24" s="1"/>
      <c r="AC24" s="1"/>
      <c r="AD24" s="10"/>
      <c r="AF24" s="1"/>
    </row>
    <row r="25" spans="1:32" ht="13.9" customHeight="1" x14ac:dyDescent="0.2">
      <c r="A25" s="8"/>
      <c r="E25" s="9"/>
      <c r="F25" s="9"/>
      <c r="G25" s="9"/>
      <c r="H25" s="136"/>
      <c r="I25" s="9"/>
      <c r="J25" s="19"/>
      <c r="K25" s="19"/>
      <c r="L25" s="19"/>
      <c r="M25" s="19"/>
      <c r="N25" s="9"/>
      <c r="O25" s="25"/>
      <c r="P25" s="25"/>
      <c r="Q25" s="25"/>
      <c r="R25" s="9"/>
      <c r="S25" s="25"/>
      <c r="T25" s="16"/>
      <c r="U25" s="16"/>
      <c r="V25" s="16"/>
      <c r="W25" s="16"/>
      <c r="X25" s="16"/>
      <c r="Y25" s="16"/>
      <c r="Z25" s="16"/>
      <c r="AA25" s="11"/>
      <c r="AB25" s="1"/>
      <c r="AC25" s="1"/>
      <c r="AD25" s="3"/>
      <c r="AF25" s="1"/>
    </row>
    <row r="26" spans="1:32" ht="13.9" customHeight="1" x14ac:dyDescent="0.2">
      <c r="A26" s="8"/>
      <c r="E26" s="9"/>
      <c r="F26" s="9"/>
      <c r="G26" s="9"/>
      <c r="H26" s="136"/>
      <c r="I26" s="9"/>
      <c r="J26" s="19"/>
      <c r="K26" s="19"/>
      <c r="L26" s="19"/>
      <c r="M26" s="19"/>
      <c r="N26" s="9"/>
      <c r="O26" s="9"/>
      <c r="P26" s="9"/>
      <c r="Q26" s="9"/>
      <c r="R26" s="9"/>
      <c r="S26" s="25"/>
      <c r="T26" s="16"/>
      <c r="U26" s="16"/>
      <c r="V26" s="16"/>
      <c r="W26" s="16"/>
      <c r="X26" s="16"/>
      <c r="Y26" s="16"/>
      <c r="Z26" s="16"/>
      <c r="AA26" s="11"/>
      <c r="AB26" s="1"/>
      <c r="AC26" s="1"/>
      <c r="AD26" s="10"/>
      <c r="AF26" s="1"/>
    </row>
    <row r="27" spans="1:32" ht="13.9" customHeight="1" x14ac:dyDescent="0.2">
      <c r="A27" s="8"/>
      <c r="B27" s="49" t="s">
        <v>344</v>
      </c>
      <c r="C27" s="49"/>
      <c r="D27" s="49"/>
      <c r="E27" s="9"/>
      <c r="F27" s="9"/>
      <c r="G27" s="9"/>
      <c r="H27" s="136"/>
      <c r="I27" s="9"/>
      <c r="J27" s="19"/>
      <c r="K27" s="19"/>
      <c r="L27" s="19"/>
      <c r="M27" s="19"/>
      <c r="N27" s="9"/>
      <c r="O27" s="9"/>
      <c r="P27" s="9"/>
      <c r="Q27" s="9"/>
      <c r="R27" s="9"/>
      <c r="S27" s="25"/>
      <c r="T27" s="16"/>
      <c r="U27" s="16"/>
      <c r="V27" s="16"/>
      <c r="W27" s="16"/>
      <c r="X27" s="92" t="s">
        <v>347</v>
      </c>
      <c r="Y27" s="16"/>
      <c r="Z27" s="16"/>
      <c r="AA27" s="11"/>
      <c r="AB27" s="1"/>
      <c r="AC27" s="1"/>
      <c r="AD27" s="10"/>
      <c r="AF27" s="1"/>
    </row>
    <row r="28" spans="1:32" ht="12.75" customHeight="1" x14ac:dyDescent="0.2">
      <c r="A28" s="8"/>
      <c r="E28" s="9"/>
      <c r="F28" s="9"/>
      <c r="G28" s="9"/>
      <c r="H28" s="136"/>
      <c r="I28" s="9"/>
      <c r="J28" s="19"/>
      <c r="K28" s="19"/>
      <c r="L28" s="60"/>
      <c r="M28" s="19"/>
      <c r="N28" s="9"/>
      <c r="O28" s="9"/>
      <c r="P28" s="50" t="s">
        <v>173</v>
      </c>
      <c r="Q28" s="136"/>
      <c r="R28" s="50" t="s">
        <v>174</v>
      </c>
      <c r="S28" s="136"/>
      <c r="T28" s="136" t="s">
        <v>19</v>
      </c>
      <c r="U28" s="16"/>
      <c r="V28" s="16"/>
      <c r="W28" s="136"/>
      <c r="X28" s="16"/>
      <c r="Y28" s="16"/>
      <c r="Z28" s="16"/>
      <c r="AA28" s="11"/>
      <c r="AB28" s="1"/>
      <c r="AC28" s="1"/>
      <c r="AD28" s="10"/>
      <c r="AF28" s="1"/>
    </row>
    <row r="29" spans="1:32" ht="13.9" customHeight="1" x14ac:dyDescent="0.2">
      <c r="A29" s="8"/>
      <c r="E29" s="9"/>
      <c r="F29" s="9"/>
      <c r="G29" s="9"/>
      <c r="H29" s="9"/>
      <c r="I29" s="9"/>
      <c r="J29" s="9"/>
      <c r="K29" s="9"/>
      <c r="L29" s="60"/>
      <c r="M29" s="19"/>
      <c r="N29" s="9"/>
      <c r="O29" s="9"/>
      <c r="P29" s="136" t="s">
        <v>20</v>
      </c>
      <c r="Q29" s="136"/>
      <c r="R29" s="136" t="s">
        <v>20</v>
      </c>
      <c r="S29" s="136"/>
      <c r="T29" s="136" t="s">
        <v>20</v>
      </c>
      <c r="U29" s="16"/>
      <c r="V29" s="16"/>
      <c r="W29" s="136"/>
      <c r="X29" s="16"/>
      <c r="Y29" s="41"/>
      <c r="Z29" s="41"/>
      <c r="AA29" s="11"/>
      <c r="AB29" s="1"/>
      <c r="AC29" s="1"/>
      <c r="AD29" s="10"/>
      <c r="AF29" s="1"/>
    </row>
    <row r="30" spans="1:32" ht="13.9" customHeight="1" x14ac:dyDescent="0.2">
      <c r="A30" s="8"/>
      <c r="E30" s="9"/>
      <c r="F30" s="9"/>
      <c r="G30" s="9"/>
      <c r="H30" s="9"/>
      <c r="I30" s="9"/>
      <c r="J30" s="9"/>
      <c r="K30" s="9"/>
      <c r="L30" s="60"/>
      <c r="M30" s="19"/>
      <c r="N30" s="9"/>
      <c r="O30" s="9"/>
      <c r="P30" s="25"/>
      <c r="Q30" s="25"/>
      <c r="R30" s="25"/>
      <c r="S30" s="25"/>
      <c r="T30" s="136"/>
      <c r="U30" s="16"/>
      <c r="V30" s="16"/>
      <c r="W30" s="136"/>
      <c r="X30" s="16"/>
      <c r="Y30" s="136"/>
      <c r="Z30" s="136"/>
      <c r="AA30" s="11"/>
      <c r="AB30" s="1"/>
      <c r="AC30" s="1"/>
      <c r="AD30" s="10"/>
      <c r="AF30" s="1"/>
    </row>
    <row r="31" spans="1:32" ht="13.9" customHeight="1" x14ac:dyDescent="0.2">
      <c r="A31" s="8"/>
      <c r="B31" s="9" t="s">
        <v>311</v>
      </c>
      <c r="E31" s="9"/>
      <c r="F31" s="9"/>
      <c r="G31" s="9"/>
      <c r="H31" s="9"/>
      <c r="I31" s="9"/>
      <c r="J31" s="9"/>
      <c r="K31" s="9"/>
      <c r="L31" s="60"/>
      <c r="M31" s="19"/>
      <c r="N31" s="9"/>
      <c r="O31" s="9"/>
      <c r="P31" s="142"/>
      <c r="Q31" s="25"/>
      <c r="R31" s="142"/>
      <c r="S31" s="25"/>
      <c r="T31" s="36">
        <f>SUM(P31:R31)</f>
        <v>0</v>
      </c>
      <c r="U31" s="16"/>
      <c r="V31" s="16"/>
      <c r="W31" s="16"/>
      <c r="X31" s="207"/>
      <c r="Y31" s="207"/>
      <c r="Z31" s="143"/>
      <c r="AA31" s="11"/>
      <c r="AB31" s="1"/>
      <c r="AC31" s="1"/>
      <c r="AD31" s="76"/>
      <c r="AF31" s="1"/>
    </row>
    <row r="32" spans="1:32" ht="13.9" customHeight="1" x14ac:dyDescent="0.2">
      <c r="A32" s="8"/>
      <c r="E32" s="9"/>
      <c r="F32" s="9"/>
      <c r="G32" s="9"/>
      <c r="H32" s="9"/>
      <c r="I32" s="9"/>
      <c r="J32" s="9"/>
      <c r="K32" s="9"/>
      <c r="L32" s="60"/>
      <c r="M32" s="19"/>
      <c r="N32" s="9"/>
      <c r="O32" s="9"/>
      <c r="P32" s="9"/>
      <c r="Q32" s="25"/>
      <c r="R32" s="9"/>
      <c r="S32" s="25"/>
      <c r="T32" s="9"/>
      <c r="U32" s="16"/>
      <c r="V32" s="16"/>
      <c r="W32" s="136"/>
      <c r="X32" s="16"/>
      <c r="Y32" s="136"/>
      <c r="Z32" s="136"/>
      <c r="AA32" s="11"/>
      <c r="AB32" s="1"/>
      <c r="AC32" s="1"/>
      <c r="AD32" s="76"/>
      <c r="AF32" s="1"/>
    </row>
    <row r="33" spans="1:36" ht="13.9" customHeight="1" x14ac:dyDescent="0.2">
      <c r="A33" s="8"/>
      <c r="B33" s="9" t="s">
        <v>313</v>
      </c>
      <c r="E33" s="9"/>
      <c r="F33" s="9"/>
      <c r="G33" s="9"/>
      <c r="H33" s="9"/>
      <c r="I33" s="9"/>
      <c r="J33" s="9"/>
      <c r="K33" s="9"/>
      <c r="L33" s="60"/>
      <c r="M33" s="19"/>
      <c r="N33" s="9"/>
      <c r="O33" s="9"/>
      <c r="P33" s="142"/>
      <c r="Q33" s="25"/>
      <c r="R33" s="142"/>
      <c r="S33" s="25"/>
      <c r="T33" s="36">
        <f>SUM(P33:R33)</f>
        <v>0</v>
      </c>
      <c r="U33" s="16"/>
      <c r="V33" s="16"/>
      <c r="W33" s="16"/>
      <c r="X33" s="207"/>
      <c r="Y33" s="207"/>
      <c r="Z33" s="143"/>
      <c r="AA33" s="11"/>
      <c r="AB33" s="1"/>
      <c r="AC33" s="1"/>
      <c r="AD33" s="3"/>
      <c r="AF33" s="1"/>
    </row>
    <row r="34" spans="1:36" ht="13.9" customHeight="1" x14ac:dyDescent="0.2">
      <c r="A34" s="8"/>
      <c r="E34" s="9"/>
      <c r="F34" s="9"/>
      <c r="G34" s="9"/>
      <c r="H34" s="9"/>
      <c r="I34" s="9"/>
      <c r="J34" s="9"/>
      <c r="K34" s="9"/>
      <c r="L34" s="60"/>
      <c r="M34" s="19"/>
      <c r="N34" s="9"/>
      <c r="O34" s="9"/>
      <c r="P34" s="136"/>
      <c r="Q34" s="25"/>
      <c r="R34" s="136"/>
      <c r="S34" s="25"/>
      <c r="T34" s="136"/>
      <c r="U34" s="16"/>
      <c r="V34" s="16"/>
      <c r="W34" s="136"/>
      <c r="X34" s="16"/>
      <c r="Y34" s="136"/>
      <c r="Z34" s="136"/>
      <c r="AA34" s="11"/>
      <c r="AB34" s="1"/>
      <c r="AC34" s="1"/>
      <c r="AD34" s="10"/>
      <c r="AF34" s="1"/>
    </row>
    <row r="35" spans="1:36" ht="13.9" customHeight="1" x14ac:dyDescent="0.2">
      <c r="A35" s="8"/>
      <c r="B35" s="9" t="s">
        <v>312</v>
      </c>
      <c r="E35" s="9"/>
      <c r="F35" s="9"/>
      <c r="G35" s="9"/>
      <c r="H35" s="9"/>
      <c r="I35" s="9"/>
      <c r="J35" s="9"/>
      <c r="K35" s="9"/>
      <c r="L35" s="60"/>
      <c r="M35" s="19"/>
      <c r="N35" s="9"/>
      <c r="O35" s="9"/>
      <c r="P35" s="142"/>
      <c r="Q35" s="25"/>
      <c r="R35" s="142"/>
      <c r="S35" s="25"/>
      <c r="T35" s="36">
        <f>SUM(P35:R35)</f>
        <v>0</v>
      </c>
      <c r="U35" s="16"/>
      <c r="V35" s="16"/>
      <c r="W35" s="16"/>
      <c r="X35" s="207"/>
      <c r="Y35" s="207"/>
      <c r="Z35" s="143"/>
      <c r="AA35" s="11"/>
      <c r="AB35" s="1"/>
      <c r="AC35" s="1"/>
      <c r="AD35" s="10"/>
      <c r="AF35" s="1"/>
    </row>
    <row r="36" spans="1:36" ht="13.9" customHeight="1" x14ac:dyDescent="0.2">
      <c r="A36" s="8"/>
      <c r="E36" s="9"/>
      <c r="F36" s="9"/>
      <c r="G36" s="9"/>
      <c r="H36" s="136"/>
      <c r="I36" s="9"/>
      <c r="J36" s="19"/>
      <c r="K36" s="19"/>
      <c r="L36" s="60"/>
      <c r="M36" s="19"/>
      <c r="N36" s="9"/>
      <c r="O36" s="9"/>
      <c r="P36" s="9"/>
      <c r="Q36" s="9"/>
      <c r="R36" s="9"/>
      <c r="S36" s="25"/>
      <c r="T36" s="16"/>
      <c r="U36" s="16"/>
      <c r="V36" s="16"/>
      <c r="W36" s="136"/>
      <c r="X36" s="16"/>
      <c r="Y36" s="16"/>
      <c r="Z36" s="16"/>
      <c r="AA36" s="11"/>
      <c r="AB36" s="1"/>
      <c r="AC36" s="1"/>
      <c r="AD36" s="10"/>
      <c r="AF36" s="1"/>
    </row>
    <row r="37" spans="1:36" ht="13.9" customHeight="1" x14ac:dyDescent="0.2">
      <c r="A37" s="8"/>
      <c r="E37" s="9"/>
      <c r="F37" s="9"/>
      <c r="G37" s="9"/>
      <c r="H37" s="9"/>
      <c r="I37" s="9"/>
      <c r="J37" s="9"/>
      <c r="K37" s="9"/>
      <c r="L37" s="60"/>
      <c r="M37" s="19"/>
      <c r="N37" s="9"/>
      <c r="O37" s="9"/>
      <c r="P37" s="9"/>
      <c r="Q37" s="9"/>
      <c r="R37" s="9"/>
      <c r="S37" s="25"/>
      <c r="T37" s="16"/>
      <c r="U37" s="16"/>
      <c r="V37" s="16"/>
      <c r="W37" s="16"/>
      <c r="X37" s="16"/>
      <c r="Y37" s="16"/>
      <c r="Z37" s="16"/>
      <c r="AA37" s="11"/>
      <c r="AB37" s="16"/>
      <c r="AC37" s="16"/>
      <c r="AJ37" s="10"/>
    </row>
    <row r="38" spans="1:36" ht="13.9" customHeight="1" x14ac:dyDescent="0.2">
      <c r="A38" s="8"/>
      <c r="B38" s="49" t="s">
        <v>1357</v>
      </c>
      <c r="E38" s="9"/>
      <c r="F38" s="9"/>
      <c r="G38" s="9"/>
      <c r="H38" s="136"/>
      <c r="I38" s="9"/>
      <c r="J38" s="19"/>
      <c r="K38" s="19"/>
      <c r="N38" s="19"/>
      <c r="O38" s="19"/>
      <c r="P38" s="9"/>
      <c r="Q38" s="9"/>
      <c r="R38" s="9"/>
      <c r="S38" s="9"/>
      <c r="T38" s="9"/>
      <c r="U38" s="25"/>
      <c r="V38" s="16"/>
      <c r="W38" s="16"/>
      <c r="X38" s="92" t="s">
        <v>346</v>
      </c>
      <c r="Y38" s="16"/>
      <c r="Z38" s="16"/>
      <c r="AA38" s="11"/>
      <c r="AB38" s="1"/>
      <c r="AC38" s="1"/>
      <c r="AD38" s="31"/>
      <c r="AF38" s="1"/>
    </row>
    <row r="39" spans="1:36" ht="13.9" customHeight="1" x14ac:dyDescent="0.2">
      <c r="A39" s="8"/>
      <c r="B39" s="1"/>
      <c r="C39" s="1"/>
      <c r="D39" s="1"/>
      <c r="P39" s="3" t="s">
        <v>20</v>
      </c>
      <c r="R39" s="9"/>
      <c r="S39" s="9"/>
      <c r="T39" s="9"/>
      <c r="U39" s="28"/>
      <c r="V39" s="41"/>
      <c r="W39" s="41"/>
      <c r="X39" s="41"/>
      <c r="Y39" s="41"/>
      <c r="Z39" s="41"/>
      <c r="AA39" s="11"/>
      <c r="AB39" s="1"/>
      <c r="AC39" s="1"/>
      <c r="AD39" s="31"/>
      <c r="AF39" s="1"/>
    </row>
    <row r="40" spans="1:36" ht="13.9" customHeight="1" x14ac:dyDescent="0.2">
      <c r="A40" s="8"/>
      <c r="B40" s="1"/>
      <c r="C40" s="1"/>
      <c r="D40" s="1"/>
      <c r="P40" s="28"/>
      <c r="R40" s="9"/>
      <c r="S40" s="9"/>
      <c r="T40" s="9"/>
      <c r="U40" s="28"/>
      <c r="AA40" s="11"/>
      <c r="AB40" s="1"/>
      <c r="AC40" s="1"/>
      <c r="AD40" s="31"/>
      <c r="AF40" s="1"/>
    </row>
    <row r="41" spans="1:36" ht="13.9" customHeight="1" x14ac:dyDescent="0.2">
      <c r="A41" s="8"/>
      <c r="B41" s="1" t="s">
        <v>1379</v>
      </c>
      <c r="C41" s="1"/>
      <c r="D41" s="1"/>
      <c r="P41" s="142"/>
      <c r="R41" s="9"/>
      <c r="S41" s="9"/>
      <c r="T41" s="9"/>
      <c r="U41" s="28"/>
      <c r="V41" s="136"/>
      <c r="W41" s="136"/>
      <c r="X41" s="136"/>
      <c r="Y41" s="136"/>
      <c r="Z41" s="143"/>
      <c r="AA41" s="11"/>
      <c r="AB41" s="1"/>
      <c r="AC41" s="1"/>
      <c r="AD41" s="31"/>
      <c r="AF41" s="1"/>
    </row>
    <row r="42" spans="1:36" ht="13.9" customHeight="1" x14ac:dyDescent="0.2">
      <c r="A42" s="8"/>
      <c r="B42" s="1"/>
      <c r="C42" s="1"/>
      <c r="D42" s="1"/>
      <c r="P42" s="136"/>
      <c r="R42" s="9"/>
      <c r="S42" s="9"/>
      <c r="T42" s="9"/>
      <c r="U42" s="28"/>
      <c r="V42" s="136"/>
      <c r="W42" s="136"/>
      <c r="X42" s="136"/>
      <c r="Y42" s="136"/>
      <c r="AA42" s="11"/>
      <c r="AB42" s="1"/>
      <c r="AC42" s="1"/>
      <c r="AD42" s="31"/>
      <c r="AF42" s="1"/>
    </row>
    <row r="43" spans="1:36" ht="13.9" customHeight="1" x14ac:dyDescent="0.2">
      <c r="A43" s="8"/>
      <c r="B43" s="1" t="s">
        <v>1380</v>
      </c>
      <c r="C43" s="1"/>
      <c r="D43" s="1"/>
      <c r="P43" s="142"/>
      <c r="R43" s="9"/>
      <c r="S43" s="9"/>
      <c r="T43" s="9"/>
      <c r="U43" s="28"/>
      <c r="V43" s="136"/>
      <c r="W43" s="136"/>
      <c r="X43" s="136"/>
      <c r="Y43" s="136"/>
      <c r="Z43" s="143"/>
      <c r="AA43" s="11"/>
      <c r="AB43" s="1"/>
      <c r="AC43" s="1"/>
      <c r="AD43" s="31"/>
      <c r="AF43" s="1"/>
    </row>
    <row r="44" spans="1:36" ht="13.9" customHeight="1" x14ac:dyDescent="0.2">
      <c r="A44" s="8"/>
      <c r="E44" s="9"/>
      <c r="F44" s="9"/>
      <c r="G44" s="9"/>
      <c r="H44" s="136"/>
      <c r="I44" s="9"/>
      <c r="J44" s="19"/>
      <c r="K44" s="19"/>
      <c r="Q44" s="9"/>
      <c r="R44" s="9"/>
      <c r="S44" s="9"/>
      <c r="T44" s="9"/>
      <c r="U44" s="25"/>
      <c r="V44" s="16"/>
      <c r="W44" s="16"/>
      <c r="X44" s="16"/>
      <c r="Y44" s="16"/>
      <c r="Z44" s="16"/>
      <c r="AA44" s="11"/>
      <c r="AB44" s="1"/>
      <c r="AC44" s="1"/>
      <c r="AD44" s="31"/>
      <c r="AF44" s="1"/>
    </row>
    <row r="45" spans="1:36" ht="13.9" customHeight="1" x14ac:dyDescent="0.2">
      <c r="A45" s="8"/>
      <c r="B45" s="1" t="s">
        <v>1381</v>
      </c>
      <c r="E45" s="9"/>
      <c r="F45" s="9"/>
      <c r="G45" s="9"/>
      <c r="H45" s="9"/>
      <c r="I45" s="9"/>
      <c r="J45" s="9"/>
      <c r="K45" s="9"/>
      <c r="P45" s="142"/>
      <c r="R45" s="9"/>
      <c r="S45" s="9"/>
      <c r="T45" s="9"/>
      <c r="U45" s="25"/>
      <c r="V45" s="16"/>
      <c r="W45" s="16"/>
      <c r="X45" s="16"/>
      <c r="Y45" s="16"/>
      <c r="Z45" s="143"/>
      <c r="AA45" s="11"/>
      <c r="AB45" s="1"/>
      <c r="AC45" s="1"/>
      <c r="AD45" s="31"/>
      <c r="AF45" s="1"/>
    </row>
    <row r="46" spans="1:36" ht="13.9" customHeight="1" x14ac:dyDescent="0.2">
      <c r="A46" s="8"/>
      <c r="B46" s="1"/>
      <c r="E46" s="9"/>
      <c r="F46" s="9"/>
      <c r="G46" s="9"/>
      <c r="H46" s="9"/>
      <c r="I46" s="9"/>
      <c r="J46" s="9"/>
      <c r="K46" s="9"/>
      <c r="N46" s="9"/>
      <c r="O46" s="9"/>
      <c r="P46" s="9"/>
      <c r="Q46" s="9"/>
      <c r="R46" s="9"/>
      <c r="S46" s="9"/>
      <c r="T46" s="9"/>
      <c r="U46" s="9"/>
      <c r="V46" s="16"/>
      <c r="W46" s="16"/>
      <c r="X46" s="16"/>
      <c r="Y46" s="16"/>
      <c r="Z46" s="16"/>
      <c r="AA46" s="11"/>
      <c r="AB46" s="1"/>
      <c r="AC46" s="1"/>
      <c r="AD46" s="31"/>
      <c r="AF46" s="1"/>
    </row>
    <row r="47" spans="1:36" ht="13.9" customHeight="1" x14ac:dyDescent="0.2">
      <c r="A47" s="8"/>
      <c r="E47" s="9"/>
      <c r="F47" s="9"/>
      <c r="G47" s="9"/>
      <c r="H47" s="9"/>
      <c r="I47" s="9"/>
      <c r="J47" s="9"/>
      <c r="K47" s="9"/>
      <c r="L47" s="9"/>
      <c r="M47" s="9"/>
      <c r="N47" s="9"/>
      <c r="O47" s="9"/>
      <c r="P47" s="9"/>
      <c r="Q47" s="9"/>
      <c r="R47" s="9"/>
      <c r="S47" s="25"/>
      <c r="T47" s="16"/>
      <c r="U47" s="16"/>
      <c r="V47" s="16"/>
      <c r="W47" s="16"/>
      <c r="X47" s="16"/>
      <c r="Y47" s="16"/>
      <c r="Z47" s="16"/>
      <c r="AA47" s="11"/>
      <c r="AB47" s="16"/>
      <c r="AC47" s="16"/>
      <c r="AJ47" s="136"/>
    </row>
    <row r="48" spans="1:36" ht="13.9" customHeight="1" x14ac:dyDescent="0.2">
      <c r="A48" s="8"/>
      <c r="B48" s="49" t="s">
        <v>1487</v>
      </c>
      <c r="C48" s="49"/>
      <c r="D48" s="49"/>
      <c r="E48" s="9"/>
      <c r="F48" s="9"/>
      <c r="G48" s="9"/>
      <c r="H48" s="18"/>
      <c r="I48" s="9"/>
      <c r="J48" s="19"/>
      <c r="K48" s="19"/>
      <c r="L48" s="19"/>
      <c r="M48" s="19"/>
      <c r="N48" s="9"/>
      <c r="O48" s="9"/>
      <c r="P48" s="9"/>
      <c r="Q48" s="9"/>
      <c r="R48" s="9"/>
      <c r="S48" s="25"/>
      <c r="T48" s="16"/>
      <c r="U48" s="16"/>
      <c r="V48" s="16"/>
      <c r="W48" s="16"/>
      <c r="X48" s="92" t="s">
        <v>345</v>
      </c>
      <c r="Y48" s="16"/>
      <c r="Z48" s="16"/>
      <c r="AA48" s="11"/>
      <c r="AB48" s="16"/>
      <c r="AC48" s="1"/>
      <c r="AJ48" s="10"/>
    </row>
    <row r="49" spans="1:36" ht="13.9" customHeight="1" x14ac:dyDescent="0.2">
      <c r="A49" s="8"/>
      <c r="B49" s="49"/>
      <c r="C49" s="49"/>
      <c r="D49" s="49"/>
      <c r="E49" s="9"/>
      <c r="F49" s="9"/>
      <c r="G49" s="9"/>
      <c r="H49" s="18"/>
      <c r="I49" s="9"/>
      <c r="J49" s="19"/>
      <c r="K49" s="19"/>
      <c r="L49" s="19"/>
      <c r="M49" s="19"/>
      <c r="N49" s="9"/>
      <c r="O49" s="9"/>
      <c r="P49" s="9"/>
      <c r="Q49" s="9"/>
      <c r="R49" s="9"/>
      <c r="S49" s="25"/>
      <c r="T49" s="16"/>
      <c r="U49" s="16"/>
      <c r="V49" s="16"/>
      <c r="W49" s="16"/>
      <c r="X49" s="16"/>
      <c r="Y49" s="16"/>
      <c r="Z49" s="16"/>
      <c r="AA49" s="11"/>
      <c r="AB49" s="16"/>
      <c r="AC49" s="1"/>
      <c r="AJ49" s="10"/>
    </row>
    <row r="50" spans="1:36" ht="13.9" customHeight="1" x14ac:dyDescent="0.2">
      <c r="A50" s="8"/>
      <c r="B50" s="54" t="s">
        <v>175</v>
      </c>
      <c r="C50" s="54"/>
      <c r="D50" s="54"/>
      <c r="E50" s="9"/>
      <c r="F50" s="9"/>
      <c r="G50" s="9"/>
      <c r="H50" s="18"/>
      <c r="I50" s="9"/>
      <c r="J50" s="19"/>
      <c r="K50" s="19"/>
      <c r="L50" s="19"/>
      <c r="M50" s="19"/>
      <c r="N50" s="9"/>
      <c r="O50" s="9"/>
      <c r="P50" s="9"/>
      <c r="Q50" s="9"/>
      <c r="R50" s="9"/>
      <c r="S50" s="25"/>
      <c r="T50" s="16"/>
      <c r="U50" s="16"/>
      <c r="V50" s="16"/>
      <c r="W50" s="16"/>
      <c r="X50" s="16"/>
      <c r="Y50" s="16"/>
      <c r="Z50" s="16"/>
      <c r="AA50" s="11"/>
      <c r="AB50" s="16"/>
      <c r="AC50" s="1"/>
      <c r="AJ50" s="10"/>
    </row>
    <row r="51" spans="1:36" ht="13.9" customHeight="1" x14ac:dyDescent="0.2">
      <c r="A51" s="8"/>
      <c r="B51" s="49"/>
      <c r="C51" s="49"/>
      <c r="D51" s="49"/>
      <c r="E51" s="9"/>
      <c r="F51" s="9"/>
      <c r="G51" s="9"/>
      <c r="H51" s="18"/>
      <c r="I51" s="9"/>
      <c r="J51" s="19"/>
      <c r="K51" s="19"/>
      <c r="L51" s="19"/>
      <c r="M51" s="19"/>
      <c r="N51" s="9"/>
      <c r="O51" s="9"/>
      <c r="P51" s="9"/>
      <c r="Q51" s="9"/>
      <c r="R51" s="9"/>
      <c r="S51" s="25"/>
      <c r="T51" s="16"/>
      <c r="U51" s="16"/>
      <c r="V51" s="16"/>
      <c r="W51" s="16"/>
      <c r="X51" s="16"/>
      <c r="Y51" s="16"/>
      <c r="Z51" s="16"/>
      <c r="AA51" s="11"/>
      <c r="AB51" s="16"/>
      <c r="AC51" s="1"/>
      <c r="AJ51" s="10"/>
    </row>
    <row r="52" spans="1:36" ht="13.9" customHeight="1" x14ac:dyDescent="0.2">
      <c r="A52" s="8"/>
      <c r="B52" s="49"/>
      <c r="C52" s="49"/>
      <c r="D52" s="49"/>
      <c r="E52" s="9"/>
      <c r="F52" s="9"/>
      <c r="G52" s="9"/>
      <c r="H52" s="18"/>
      <c r="I52" s="9"/>
      <c r="J52" s="19"/>
      <c r="K52" s="19"/>
      <c r="L52" s="19"/>
      <c r="M52" s="19"/>
      <c r="N52" s="9"/>
      <c r="O52" s="9"/>
      <c r="P52" s="9"/>
      <c r="Q52" s="9"/>
      <c r="R52" s="9"/>
      <c r="S52" s="25"/>
      <c r="T52" s="16"/>
      <c r="U52" s="16"/>
      <c r="V52" s="16"/>
      <c r="W52" s="16"/>
      <c r="X52" s="16"/>
      <c r="Y52" s="16"/>
      <c r="Z52" s="16"/>
      <c r="AA52" s="11"/>
      <c r="AB52" s="16"/>
      <c r="AC52" s="1"/>
      <c r="AJ52" s="10"/>
    </row>
    <row r="53" spans="1:36" ht="13.9" customHeight="1" x14ac:dyDescent="0.2">
      <c r="A53" s="8"/>
      <c r="B53" s="49" t="s">
        <v>1488</v>
      </c>
      <c r="C53" s="49"/>
      <c r="D53" s="49"/>
      <c r="E53" s="9"/>
      <c r="F53" s="9"/>
      <c r="G53" s="9"/>
      <c r="H53" s="18"/>
      <c r="I53" s="9"/>
      <c r="J53" s="19"/>
      <c r="K53" s="19"/>
      <c r="L53" s="19"/>
      <c r="M53" s="19"/>
      <c r="N53" s="9"/>
      <c r="O53" s="9"/>
      <c r="P53" s="9"/>
      <c r="Q53" s="9"/>
      <c r="R53" s="9"/>
      <c r="S53" s="25"/>
      <c r="T53" s="16"/>
      <c r="U53" s="16"/>
      <c r="V53" s="16"/>
      <c r="W53" s="16"/>
      <c r="X53" s="92" t="s">
        <v>336</v>
      </c>
      <c r="Y53" s="16"/>
      <c r="Z53" s="16"/>
      <c r="AA53" s="11"/>
      <c r="AB53" s="16"/>
      <c r="AC53" s="1"/>
      <c r="AJ53" s="10"/>
    </row>
    <row r="54" spans="1:36" ht="13.9" customHeight="1" x14ac:dyDescent="0.2">
      <c r="A54" s="8"/>
      <c r="B54" s="49"/>
      <c r="C54" s="49"/>
      <c r="D54" s="49"/>
      <c r="E54" s="9"/>
      <c r="F54" s="9"/>
      <c r="G54" s="9"/>
      <c r="H54" s="18"/>
      <c r="I54" s="9"/>
      <c r="J54" s="19"/>
      <c r="K54" s="19"/>
      <c r="L54" s="19"/>
      <c r="M54" s="19"/>
      <c r="N54" s="9"/>
      <c r="O54" s="9"/>
      <c r="P54" s="9"/>
      <c r="Q54" s="9"/>
      <c r="R54" s="9"/>
      <c r="S54" s="25"/>
      <c r="T54" s="16"/>
      <c r="U54" s="16"/>
      <c r="V54" s="16"/>
      <c r="W54" s="16"/>
      <c r="X54" s="16"/>
      <c r="Y54" s="16"/>
      <c r="Z54" s="16"/>
      <c r="AA54" s="11"/>
      <c r="AB54" s="16"/>
      <c r="AC54" s="1"/>
      <c r="AJ54" s="10"/>
    </row>
    <row r="55" spans="1:36" ht="13.9" customHeight="1" x14ac:dyDescent="0.2">
      <c r="A55" s="8"/>
      <c r="B55" s="54" t="s">
        <v>176</v>
      </c>
      <c r="C55" s="54"/>
      <c r="D55" s="54"/>
      <c r="E55" s="9"/>
      <c r="F55" s="9"/>
      <c r="G55" s="9"/>
      <c r="H55" s="18"/>
      <c r="I55" s="9"/>
      <c r="J55" s="19"/>
      <c r="K55" s="19"/>
      <c r="L55" s="19"/>
      <c r="M55" s="19"/>
      <c r="N55" s="9"/>
      <c r="O55" s="9"/>
      <c r="P55" s="9"/>
      <c r="Q55" s="9"/>
      <c r="R55" s="9"/>
      <c r="S55" s="25"/>
      <c r="T55" s="16"/>
      <c r="U55" s="16"/>
      <c r="V55" s="16"/>
      <c r="W55" s="16"/>
      <c r="X55" s="16"/>
      <c r="Y55" s="16"/>
      <c r="Z55" s="16"/>
      <c r="AA55" s="11"/>
      <c r="AB55" s="16"/>
      <c r="AC55" s="1"/>
      <c r="AJ55" s="10"/>
    </row>
    <row r="56" spans="1:36" ht="13.9" customHeight="1" x14ac:dyDescent="0.2">
      <c r="A56" s="8"/>
      <c r="B56" s="54"/>
      <c r="C56" s="54"/>
      <c r="D56" s="54"/>
      <c r="E56" s="9"/>
      <c r="F56" s="9"/>
      <c r="G56" s="9"/>
      <c r="H56" s="18"/>
      <c r="I56" s="9"/>
      <c r="J56" s="19"/>
      <c r="K56" s="19"/>
      <c r="L56" s="19"/>
      <c r="M56" s="19"/>
      <c r="N56" s="9"/>
      <c r="O56" s="9"/>
      <c r="P56" s="9"/>
      <c r="Q56" s="9"/>
      <c r="R56" s="9"/>
      <c r="S56" s="25"/>
      <c r="T56" s="16"/>
      <c r="U56" s="16"/>
      <c r="V56" s="16"/>
      <c r="W56" s="16"/>
      <c r="X56" s="16"/>
      <c r="Y56" s="9"/>
      <c r="Z56" s="9"/>
      <c r="AA56" s="11"/>
      <c r="AB56" s="112"/>
      <c r="AC56" s="1"/>
      <c r="AF56" s="1"/>
    </row>
    <row r="57" spans="1:36" ht="13.9" customHeight="1" x14ac:dyDescent="0.2">
      <c r="A57" s="8"/>
      <c r="B57" s="54"/>
      <c r="C57" s="54"/>
      <c r="D57" s="54"/>
      <c r="E57" s="9"/>
      <c r="F57" s="9"/>
      <c r="G57" s="9"/>
      <c r="H57" s="18"/>
      <c r="I57" s="9"/>
      <c r="J57" s="19"/>
      <c r="K57" s="19"/>
      <c r="L57" s="19"/>
      <c r="M57" s="19"/>
      <c r="N57" s="9"/>
      <c r="O57" s="9"/>
      <c r="P57" s="9"/>
      <c r="Q57" s="9"/>
      <c r="R57" s="9"/>
      <c r="S57" s="25"/>
      <c r="T57" s="16"/>
      <c r="U57" s="16"/>
      <c r="V57" s="16"/>
      <c r="W57" s="16"/>
      <c r="X57" s="16"/>
      <c r="Y57" s="9"/>
      <c r="Z57" s="9"/>
      <c r="AA57" s="11"/>
      <c r="AB57" s="112"/>
      <c r="AC57" s="1"/>
      <c r="AF57" s="1"/>
    </row>
    <row r="58" spans="1:36" ht="13.9" customHeight="1" x14ac:dyDescent="0.2">
      <c r="A58" s="8"/>
      <c r="B58" s="49" t="s">
        <v>1489</v>
      </c>
      <c r="C58" s="49"/>
      <c r="D58" s="49"/>
      <c r="E58" s="9"/>
      <c r="F58" s="9"/>
      <c r="G58" s="9"/>
      <c r="H58" s="19"/>
      <c r="I58" s="19"/>
      <c r="J58" s="19"/>
      <c r="K58" s="19"/>
      <c r="L58" s="19"/>
      <c r="M58" s="19"/>
      <c r="N58" s="19"/>
      <c r="O58" s="9"/>
      <c r="P58" s="19"/>
      <c r="Q58" s="19"/>
      <c r="R58" s="19"/>
      <c r="S58" s="19"/>
      <c r="T58" s="19"/>
      <c r="U58" s="19"/>
      <c r="V58" s="19"/>
      <c r="W58" s="9"/>
      <c r="X58" s="92" t="s">
        <v>1358</v>
      </c>
      <c r="Y58" s="9"/>
      <c r="Z58" s="19"/>
      <c r="AA58" s="11"/>
      <c r="AB58" s="1"/>
      <c r="AC58" s="1"/>
      <c r="AJ58" s="112"/>
    </row>
    <row r="59" spans="1:36" ht="112.5" customHeight="1" x14ac:dyDescent="0.2">
      <c r="A59" s="8"/>
      <c r="E59" s="9"/>
      <c r="F59" s="9"/>
      <c r="G59" s="9"/>
      <c r="H59" s="9"/>
      <c r="I59" s="9"/>
      <c r="J59" s="9"/>
      <c r="K59" s="9"/>
      <c r="L59" s="212"/>
      <c r="M59" s="213"/>
      <c r="N59" s="213"/>
      <c r="O59" s="213"/>
      <c r="P59" s="213"/>
      <c r="Q59" s="213"/>
      <c r="R59" s="213"/>
      <c r="S59" s="213"/>
      <c r="T59" s="213"/>
      <c r="U59" s="213"/>
      <c r="V59" s="213"/>
      <c r="W59" s="214"/>
      <c r="X59" s="9"/>
      <c r="Y59" s="9"/>
      <c r="Z59" s="9"/>
      <c r="AA59" s="11"/>
      <c r="AB59" s="1"/>
      <c r="AC59" s="112"/>
      <c r="AF59" s="1"/>
    </row>
    <row r="60" spans="1:36" ht="13.9" customHeight="1" x14ac:dyDescent="0.2">
      <c r="A60" s="8"/>
      <c r="E60" s="9"/>
      <c r="F60" s="9"/>
      <c r="G60" s="9"/>
      <c r="H60" s="9"/>
      <c r="I60" s="9"/>
      <c r="J60" s="9"/>
      <c r="K60" s="9"/>
      <c r="L60" s="9"/>
      <c r="M60" s="9"/>
      <c r="N60" s="9"/>
      <c r="O60" s="9"/>
      <c r="P60" s="9"/>
      <c r="Q60" s="9"/>
      <c r="R60" s="9"/>
      <c r="S60" s="25"/>
      <c r="T60" s="136"/>
      <c r="U60" s="136"/>
      <c r="V60" s="136"/>
      <c r="W60" s="136"/>
      <c r="X60" s="136"/>
      <c r="Y60" s="136"/>
      <c r="Z60" s="136"/>
      <c r="AA60" s="62"/>
    </row>
    <row r="61" spans="1:36" ht="13.9" customHeight="1" thickBot="1" x14ac:dyDescent="0.25">
      <c r="A61" s="20"/>
      <c r="B61" s="21"/>
      <c r="C61" s="21"/>
      <c r="D61" s="21"/>
      <c r="E61" s="21"/>
      <c r="F61" s="21"/>
      <c r="G61" s="21"/>
      <c r="H61" s="21"/>
      <c r="I61" s="21"/>
      <c r="J61" s="21"/>
      <c r="K61" s="21"/>
      <c r="L61" s="21"/>
      <c r="M61" s="21"/>
      <c r="N61" s="21"/>
      <c r="O61" s="21"/>
      <c r="P61" s="21"/>
      <c r="Q61" s="21"/>
      <c r="R61" s="21"/>
      <c r="S61" s="27"/>
      <c r="T61" s="22"/>
      <c r="U61" s="22"/>
      <c r="V61" s="22"/>
      <c r="W61" s="22"/>
      <c r="X61" s="22"/>
      <c r="Y61" s="22"/>
      <c r="Z61" s="22"/>
      <c r="AA61" s="101"/>
    </row>
  </sheetData>
  <sheetProtection algorithmName="SHA-512" hashValue="UCLNf667zyVjslKJmhaZQnbhz432k2O9rkcwuM9spvsLoteb9ZG5vYtB+Zd1mk11P/IPO/QscMASafYwW8ogRg==" saltValue="LkwY8oAVM1IUvHQEM3gFwA==" spinCount="100000" sheet="1" objects="1" scenarios="1"/>
  <protectedRanges>
    <protectedRange sqref="H7" name="CoInfo"/>
    <protectedRange sqref="T14 T16 T18 T20 T22 T24 T31 T33 T35" name="CoInfo_1_2"/>
  </protectedRanges>
  <customSheetViews>
    <customSheetView guid="{00B830FA-6284-458C-9475-AEF38805FF18}" showGridLines="0" fitToPage="1">
      <pane xSplit="11" ySplit="8" topLeftCell="L84" activePane="bottomRight" state="frozen"/>
      <selection pane="bottomRight" activeCell="B7" sqref="B7"/>
      <pageMargins left="0.70866141732283472" right="0.70866141732283472" top="0.74803149606299213" bottom="0.74803149606299213" header="0.31496062992125984" footer="0.31496062992125984"/>
      <printOptions horizontalCentered="1" verticalCentered="1"/>
      <pageSetup scale="65" orientation="landscape" r:id="rId1"/>
    </customSheetView>
    <customSheetView guid="{ED25EFEB-FAA9-48EB-A433-F56600AA8F8A}" showPageBreaks="1" showGridLines="0" fitToPage="1" printArea="1">
      <pane xSplit="11" ySplit="8" topLeftCell="L84" activePane="bottomRight" state="frozen"/>
      <selection pane="bottomRight" activeCell="B7" sqref="B7"/>
      <pageMargins left="0.70866141732283472" right="0.70866141732283472" top="0.74803149606299213" bottom="0.74803149606299213" header="0.31496062992125984" footer="0.31496062992125984"/>
      <printOptions horizontalCentered="1" verticalCentered="1"/>
      <pageSetup scale="65" orientation="landscape" r:id="rId2"/>
    </customSheetView>
  </customSheetViews>
  <mergeCells count="2">
    <mergeCell ref="H7:N7"/>
    <mergeCell ref="L59:W59"/>
  </mergeCells>
  <dataValidations count="5">
    <dataValidation type="whole" allowBlank="1" showInputMessage="1" showErrorMessage="1" sqref="T31 T20 T24 T22 T33 T16 T18 T14 T35">
      <formula1>0</formula1>
      <formula2>100000</formula2>
    </dataValidation>
    <dataValidation type="list" allowBlank="1" showInputMessage="1" showErrorMessage="1" sqref="S48:S57 S26:S27 S36:S37 U44 U38">
      <formula1>"Yes,No"</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Z14 Z41 Z16 Z18 Z20 Z22 Z24 Z31 Z33 Z45 Z43 Z35">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P41 P43 P45 P14 R14 P16 R16 P18 R18 P20 R20 P22 R22 P24 R24 P31 R31 P33 R33 P35 R35">
      <formula1>0</formula1>
    </dataValidation>
    <dataValidation allowBlank="1" showInputMessage="1" showErrorMessage="1" promptTitle="Comments" prompt="Please insert any relevant comments" sqref="L59:W59"/>
  </dataValidations>
  <printOptions horizontalCentered="1" verticalCentered="1"/>
  <pageMargins left="0.70866141732283472" right="0.70866141732283472" top="0.74803149606299213" bottom="0.74803149606299213" header="0.31496062992125984" footer="0.31496062992125984"/>
  <pageSetup scale="52"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K87"/>
  <sheetViews>
    <sheetView showGridLines="0" zoomScale="130" zoomScaleNormal="130" zoomScaleSheetLayoutView="100" workbookViewId="0">
      <selection activeCell="N14" sqref="N14"/>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28" customWidth="1"/>
    <col min="18" max="18" width="9.625" style="3" customWidth="1"/>
    <col min="19" max="19" width="1.875" style="3" customWidth="1"/>
    <col min="20" max="20" width="9.625" style="3" customWidth="1"/>
    <col min="21" max="21" width="1.875" style="3" customWidth="1"/>
    <col min="22" max="22" width="9.625" style="3" customWidth="1"/>
    <col min="23" max="23" width="1.875" style="3" customWidth="1"/>
    <col min="24" max="24" width="9.625" style="3" customWidth="1"/>
    <col min="25" max="25" width="1.875" style="3" customWidth="1"/>
    <col min="26" max="26" width="10.125" style="3" customWidth="1"/>
    <col min="27" max="27" width="1.875" style="3" customWidth="1"/>
    <col min="28" max="28" width="9.625" style="3" customWidth="1"/>
    <col min="29" max="29" width="1.875" style="3" customWidth="1"/>
    <col min="30" max="30" width="5.625" style="3" customWidth="1"/>
    <col min="31" max="31" width="1.25" style="1" customWidth="1"/>
    <col min="32" max="32" width="9" style="1"/>
    <col min="33" max="33" width="9" style="31"/>
    <col min="34" max="37" width="9" style="1"/>
    <col min="38" max="38" width="1.25" style="1" customWidth="1"/>
    <col min="39" max="16384" width="9" style="1"/>
  </cols>
  <sheetData>
    <row r="1" spans="1:37" x14ac:dyDescent="0.2">
      <c r="A1" s="4"/>
      <c r="B1" s="5"/>
      <c r="C1" s="5"/>
      <c r="D1" s="5"/>
      <c r="E1" s="5"/>
      <c r="F1" s="5"/>
      <c r="G1" s="5"/>
      <c r="H1" s="5"/>
      <c r="I1" s="5"/>
      <c r="J1" s="5"/>
      <c r="K1" s="5"/>
      <c r="L1" s="5"/>
      <c r="M1" s="5"/>
      <c r="N1" s="5"/>
      <c r="O1" s="5"/>
      <c r="P1" s="5"/>
      <c r="Q1" s="24"/>
      <c r="R1" s="6"/>
      <c r="S1" s="6"/>
      <c r="T1" s="6"/>
      <c r="U1" s="6"/>
      <c r="V1" s="6"/>
      <c r="W1" s="6"/>
      <c r="X1" s="6"/>
      <c r="Y1" s="6"/>
      <c r="Z1" s="6"/>
      <c r="AA1" s="6"/>
      <c r="AB1" s="91" t="s">
        <v>355</v>
      </c>
      <c r="AC1" s="6"/>
      <c r="AD1" s="6" t="s">
        <v>1389</v>
      </c>
      <c r="AE1" s="7"/>
    </row>
    <row r="2" spans="1:37" x14ac:dyDescent="0.2">
      <c r="A2" s="8"/>
      <c r="B2" s="9"/>
      <c r="C2" s="9"/>
      <c r="D2" s="9"/>
      <c r="E2" s="9"/>
      <c r="F2" s="9"/>
      <c r="G2" s="9"/>
      <c r="H2" s="9"/>
      <c r="I2" s="9"/>
      <c r="J2" s="9"/>
      <c r="K2" s="9"/>
      <c r="L2" s="9"/>
      <c r="M2" s="9"/>
      <c r="N2" s="9"/>
      <c r="O2" s="9"/>
      <c r="P2" s="9"/>
      <c r="Q2" s="25"/>
      <c r="R2" s="136"/>
      <c r="S2" s="136"/>
      <c r="T2" s="136"/>
      <c r="U2" s="136"/>
      <c r="V2" s="136"/>
      <c r="W2" s="136"/>
      <c r="X2" s="136"/>
      <c r="Y2" s="136"/>
      <c r="Z2" s="136"/>
      <c r="AA2" s="136"/>
      <c r="AB2" s="136"/>
      <c r="AC2" s="136"/>
      <c r="AD2" s="136"/>
      <c r="AE2" s="11"/>
    </row>
    <row r="3" spans="1:37" x14ac:dyDescent="0.2">
      <c r="A3" s="8"/>
      <c r="B3" s="9"/>
      <c r="C3" s="9"/>
      <c r="D3" s="9"/>
      <c r="E3" s="9"/>
      <c r="F3" s="9"/>
      <c r="G3" s="9"/>
      <c r="H3" s="9"/>
      <c r="I3" s="9"/>
      <c r="J3" s="9"/>
      <c r="K3" s="9"/>
      <c r="L3" s="9"/>
      <c r="M3" s="9"/>
      <c r="N3" s="9"/>
      <c r="O3" s="9"/>
      <c r="P3" s="9"/>
      <c r="Q3" s="25"/>
      <c r="R3" s="136"/>
      <c r="S3" s="136"/>
      <c r="T3" s="136"/>
      <c r="U3" s="136"/>
      <c r="V3" s="136"/>
      <c r="W3" s="136"/>
      <c r="X3" s="136"/>
      <c r="Y3" s="136"/>
      <c r="Z3" s="136"/>
      <c r="AA3" s="136"/>
      <c r="AB3" s="136"/>
      <c r="AC3" s="136"/>
      <c r="AD3" s="136"/>
      <c r="AE3" s="11"/>
    </row>
    <row r="4" spans="1:37" ht="44.25" customHeight="1" x14ac:dyDescent="0.55000000000000004">
      <c r="A4" s="8"/>
      <c r="B4" s="9"/>
      <c r="C4" s="9"/>
      <c r="D4" s="9"/>
      <c r="E4" s="9"/>
      <c r="F4" s="9"/>
      <c r="G4" s="9"/>
      <c r="H4" s="196" t="s">
        <v>351</v>
      </c>
      <c r="I4" s="9"/>
      <c r="J4" s="9"/>
      <c r="K4" s="9"/>
      <c r="L4" s="9"/>
      <c r="M4" s="9"/>
      <c r="N4" s="9"/>
      <c r="O4" s="9"/>
      <c r="P4" s="9"/>
      <c r="Q4" s="25"/>
      <c r="R4" s="136"/>
      <c r="S4" s="136"/>
      <c r="T4" s="136"/>
      <c r="U4" s="136"/>
      <c r="V4" s="136"/>
      <c r="W4" s="136"/>
      <c r="X4" s="136"/>
      <c r="Y4" s="136"/>
      <c r="Z4" s="136"/>
      <c r="AA4" s="136"/>
      <c r="AB4" s="136"/>
      <c r="AC4" s="136"/>
      <c r="AD4" s="136"/>
      <c r="AE4" s="11"/>
    </row>
    <row r="5" spans="1:37" x14ac:dyDescent="0.2">
      <c r="A5" s="8"/>
      <c r="B5" s="9"/>
      <c r="C5" s="9"/>
      <c r="D5" s="9"/>
      <c r="E5" s="9"/>
      <c r="F5" s="9"/>
      <c r="G5" s="9"/>
      <c r="H5" s="9"/>
      <c r="I5" s="9"/>
      <c r="J5" s="9"/>
      <c r="K5" s="9"/>
      <c r="L5" s="9"/>
      <c r="M5" s="9"/>
      <c r="N5" s="9"/>
      <c r="O5" s="9"/>
      <c r="P5" s="9"/>
      <c r="Q5" s="25"/>
      <c r="R5" s="136"/>
      <c r="S5" s="136"/>
      <c r="T5" s="136"/>
      <c r="U5" s="136"/>
      <c r="V5" s="136"/>
      <c r="W5" s="136"/>
      <c r="X5" s="136"/>
      <c r="Y5" s="136"/>
      <c r="Z5" s="136"/>
      <c r="AA5" s="136"/>
      <c r="AB5" s="136"/>
      <c r="AC5" s="136"/>
      <c r="AD5" s="136"/>
      <c r="AE5" s="11"/>
    </row>
    <row r="6" spans="1:37" x14ac:dyDescent="0.2">
      <c r="A6" s="8"/>
      <c r="B6" s="9"/>
      <c r="C6" s="9"/>
      <c r="D6" s="9"/>
      <c r="E6" s="9"/>
      <c r="F6" s="9"/>
      <c r="G6" s="9"/>
      <c r="H6" s="9"/>
      <c r="I6" s="9"/>
      <c r="J6" s="9"/>
      <c r="K6" s="9"/>
      <c r="L6" s="9"/>
      <c r="M6" s="15"/>
      <c r="N6" s="9"/>
      <c r="O6" s="9"/>
      <c r="P6" s="9"/>
      <c r="Q6" s="25"/>
      <c r="R6" s="136"/>
      <c r="S6" s="136"/>
      <c r="T6" s="136"/>
      <c r="U6" s="136"/>
      <c r="V6" s="136"/>
      <c r="W6" s="136"/>
      <c r="X6" s="136"/>
      <c r="Y6" s="136"/>
      <c r="Z6" s="136"/>
      <c r="AA6" s="136"/>
      <c r="AB6" s="136"/>
      <c r="AC6" s="136"/>
      <c r="AD6" s="136"/>
      <c r="AE6" s="11"/>
    </row>
    <row r="7" spans="1:37" x14ac:dyDescent="0.2">
      <c r="A7" s="8"/>
      <c r="B7" s="13" t="s">
        <v>498</v>
      </c>
      <c r="C7" s="13"/>
      <c r="D7" s="13"/>
      <c r="E7" s="9"/>
      <c r="F7" s="9"/>
      <c r="G7" s="9"/>
      <c r="H7" s="257" t="str">
        <f>IF('Company information'!H7="","",'Company information'!H7)</f>
        <v/>
      </c>
      <c r="I7" s="258"/>
      <c r="J7" s="258"/>
      <c r="K7" s="258"/>
      <c r="L7" s="258"/>
      <c r="M7" s="258"/>
      <c r="N7" s="259"/>
      <c r="O7" s="9"/>
      <c r="P7" s="9"/>
      <c r="Q7" s="26"/>
      <c r="R7" s="136"/>
      <c r="S7" s="136"/>
      <c r="T7" s="136"/>
      <c r="U7" s="136"/>
      <c r="V7" s="136"/>
      <c r="W7" s="136"/>
      <c r="X7" s="136"/>
      <c r="Y7" s="136"/>
      <c r="Z7" s="136"/>
      <c r="AA7" s="136"/>
      <c r="AB7" s="136"/>
      <c r="AC7" s="136"/>
      <c r="AD7" s="136"/>
      <c r="AE7" s="11"/>
    </row>
    <row r="8" spans="1:37" ht="25.5" x14ac:dyDescent="0.2">
      <c r="A8" s="8"/>
      <c r="B8" s="9"/>
      <c r="C8" s="9"/>
      <c r="D8" s="9"/>
      <c r="E8" s="14"/>
      <c r="F8" s="14"/>
      <c r="G8" s="14"/>
      <c r="H8" s="15"/>
      <c r="I8" s="15"/>
      <c r="J8" s="15"/>
      <c r="K8" s="15"/>
      <c r="L8" s="15"/>
      <c r="M8" s="15"/>
      <c r="N8" s="15"/>
      <c r="O8" s="15"/>
      <c r="P8" s="15"/>
      <c r="Q8" s="15"/>
      <c r="R8" s="16"/>
      <c r="S8" s="16"/>
      <c r="T8" s="16"/>
      <c r="U8" s="16"/>
      <c r="V8" s="16"/>
      <c r="W8" s="16"/>
      <c r="X8" s="16"/>
      <c r="Y8" s="16"/>
      <c r="Z8" s="16"/>
      <c r="AA8" s="16"/>
      <c r="AB8" s="109" t="s">
        <v>282</v>
      </c>
      <c r="AC8" s="109"/>
      <c r="AD8" s="110" t="s">
        <v>103</v>
      </c>
      <c r="AE8" s="11"/>
    </row>
    <row r="9" spans="1:37" ht="13.9" customHeight="1" x14ac:dyDescent="0.2">
      <c r="A9" s="8"/>
      <c r="B9" s="13"/>
      <c r="C9" s="13"/>
      <c r="D9" s="13"/>
      <c r="E9" s="9"/>
      <c r="F9" s="9"/>
      <c r="G9" s="9"/>
      <c r="H9" s="9"/>
      <c r="I9" s="9"/>
      <c r="J9" s="9"/>
      <c r="K9" s="9"/>
      <c r="L9" s="9"/>
      <c r="M9" s="9"/>
      <c r="N9" s="9"/>
      <c r="O9" s="9"/>
      <c r="P9" s="9"/>
      <c r="Q9" s="25"/>
      <c r="R9" s="16"/>
      <c r="S9" s="16"/>
      <c r="T9" s="16"/>
      <c r="U9" s="16"/>
      <c r="V9" s="16"/>
      <c r="W9" s="16"/>
      <c r="X9" s="16"/>
      <c r="Y9" s="16"/>
      <c r="Z9" s="16"/>
      <c r="AA9" s="16"/>
      <c r="AB9" s="16"/>
      <c r="AC9" s="16"/>
      <c r="AD9" s="16"/>
      <c r="AE9" s="11"/>
    </row>
    <row r="10" spans="1:37" ht="13.9" customHeight="1" x14ac:dyDescent="0.2">
      <c r="A10" s="8"/>
      <c r="B10" s="49" t="s">
        <v>352</v>
      </c>
      <c r="C10" s="49"/>
      <c r="D10" s="49"/>
      <c r="E10" s="9"/>
      <c r="F10" s="9"/>
      <c r="G10" s="9"/>
      <c r="H10" s="18"/>
      <c r="I10" s="9"/>
      <c r="J10" s="9"/>
      <c r="K10" s="9"/>
      <c r="L10" s="9"/>
      <c r="M10" s="9"/>
      <c r="AB10" s="92" t="s">
        <v>1361</v>
      </c>
      <c r="AC10" s="16"/>
      <c r="AD10" s="16"/>
      <c r="AE10" s="11"/>
    </row>
    <row r="11" spans="1:37" ht="89.25" x14ac:dyDescent="0.2">
      <c r="A11" s="8"/>
      <c r="B11" s="9"/>
      <c r="C11" s="9"/>
      <c r="D11" s="9"/>
      <c r="E11" s="9"/>
      <c r="F11" s="9"/>
      <c r="G11" s="9"/>
      <c r="H11" s="9"/>
      <c r="I11" s="18"/>
      <c r="J11" s="9"/>
      <c r="K11" s="9"/>
      <c r="N11" s="50" t="s">
        <v>320</v>
      </c>
      <c r="O11" s="136"/>
      <c r="P11" s="50" t="s">
        <v>321</v>
      </c>
      <c r="Q11" s="136"/>
      <c r="R11" s="50" t="s">
        <v>106</v>
      </c>
      <c r="S11" s="9"/>
      <c r="T11" s="50" t="s">
        <v>98</v>
      </c>
      <c r="U11" s="136"/>
      <c r="V11" s="50" t="s">
        <v>164</v>
      </c>
      <c r="W11" s="136"/>
      <c r="X11" s="136" t="s">
        <v>19</v>
      </c>
      <c r="Y11" s="136"/>
      <c r="Z11" s="136"/>
      <c r="AA11" s="136"/>
      <c r="AB11" s="136"/>
      <c r="AC11" s="136"/>
      <c r="AD11" s="136"/>
      <c r="AE11" s="11"/>
      <c r="AK11" s="10"/>
    </row>
    <row r="12" spans="1:37" ht="13.9" customHeight="1" x14ac:dyDescent="0.2">
      <c r="A12" s="8"/>
      <c r="B12" s="9"/>
      <c r="C12" s="9"/>
      <c r="D12" s="9"/>
      <c r="E12" s="9"/>
      <c r="F12" s="9"/>
      <c r="G12" s="9"/>
      <c r="H12" s="9"/>
      <c r="I12" s="9"/>
      <c r="J12" s="9"/>
      <c r="K12" s="9"/>
      <c r="N12" s="136" t="s">
        <v>20</v>
      </c>
      <c r="O12" s="136"/>
      <c r="P12" s="136" t="s">
        <v>20</v>
      </c>
      <c r="Q12" s="136"/>
      <c r="R12" s="136" t="s">
        <v>20</v>
      </c>
      <c r="S12" s="9"/>
      <c r="T12" s="136" t="s">
        <v>20</v>
      </c>
      <c r="U12" s="136"/>
      <c r="V12" s="136" t="s">
        <v>20</v>
      </c>
      <c r="W12" s="136"/>
      <c r="X12" s="136" t="s">
        <v>20</v>
      </c>
      <c r="Y12" s="136"/>
      <c r="Z12" s="136"/>
      <c r="AA12" s="136"/>
      <c r="AB12" s="136"/>
      <c r="AC12" s="136"/>
      <c r="AD12" s="136"/>
      <c r="AE12" s="11"/>
      <c r="AK12" s="10"/>
    </row>
    <row r="13" spans="1:37" ht="13.9" customHeight="1" x14ac:dyDescent="0.2">
      <c r="A13" s="8"/>
      <c r="B13" s="9"/>
      <c r="C13" s="9"/>
      <c r="D13" s="9"/>
      <c r="E13" s="9"/>
      <c r="F13" s="9"/>
      <c r="G13" s="9"/>
      <c r="H13" s="9"/>
      <c r="I13" s="9"/>
      <c r="J13" s="9"/>
      <c r="K13" s="9"/>
      <c r="N13" s="25"/>
      <c r="O13" s="25"/>
      <c r="P13" s="25"/>
      <c r="Q13" s="25"/>
      <c r="R13" s="25"/>
      <c r="S13" s="9"/>
      <c r="T13" s="136"/>
      <c r="U13" s="136"/>
      <c r="V13" s="136"/>
      <c r="W13" s="136"/>
      <c r="X13" s="136"/>
      <c r="Y13" s="136"/>
      <c r="Z13" s="136"/>
      <c r="AA13" s="136"/>
      <c r="AB13" s="136"/>
      <c r="AC13" s="136"/>
      <c r="AD13" s="136"/>
      <c r="AE13" s="11"/>
      <c r="AK13" s="10"/>
    </row>
    <row r="14" spans="1:37" ht="13.9" customHeight="1" x14ac:dyDescent="0.2">
      <c r="A14" s="8"/>
      <c r="B14" s="9" t="s">
        <v>105</v>
      </c>
      <c r="C14" s="9"/>
      <c r="D14" s="9"/>
      <c r="E14" s="9"/>
      <c r="F14" s="9"/>
      <c r="G14" s="9"/>
      <c r="H14" s="9"/>
      <c r="I14" s="18"/>
      <c r="J14" s="9"/>
      <c r="K14" s="9"/>
      <c r="N14" s="142"/>
      <c r="O14" s="25"/>
      <c r="P14" s="142"/>
      <c r="Q14" s="25"/>
      <c r="R14" s="142"/>
      <c r="S14" s="9"/>
      <c r="T14" s="142"/>
      <c r="U14" s="136"/>
      <c r="V14" s="142"/>
      <c r="W14" s="136"/>
      <c r="X14" s="36">
        <f>SUM(N14:V14)</f>
        <v>0</v>
      </c>
      <c r="Y14" s="136"/>
      <c r="Z14" s="136"/>
      <c r="AA14" s="136"/>
      <c r="AB14" s="136"/>
      <c r="AC14" s="136"/>
      <c r="AD14" s="143"/>
      <c r="AE14" s="11"/>
      <c r="AK14" s="10"/>
    </row>
    <row r="15" spans="1:37" ht="13.9" customHeight="1" x14ac:dyDescent="0.2">
      <c r="A15" s="8"/>
      <c r="B15" s="9"/>
      <c r="C15" s="9"/>
      <c r="D15" s="9"/>
      <c r="E15" s="9"/>
      <c r="F15" s="9"/>
      <c r="G15" s="9"/>
      <c r="H15" s="136"/>
      <c r="I15" s="9"/>
      <c r="J15" s="19"/>
      <c r="K15" s="19"/>
      <c r="N15" s="9"/>
      <c r="O15" s="25"/>
      <c r="P15" s="9"/>
      <c r="Q15" s="25"/>
      <c r="R15" s="9"/>
      <c r="S15" s="25"/>
      <c r="T15" s="9"/>
      <c r="U15" s="16"/>
      <c r="V15" s="9"/>
      <c r="W15" s="16"/>
      <c r="X15" s="9"/>
      <c r="Y15" s="136"/>
      <c r="Z15" s="136"/>
      <c r="AA15" s="136"/>
      <c r="AB15" s="16"/>
      <c r="AC15" s="16"/>
      <c r="AD15" s="150"/>
      <c r="AE15" s="11"/>
      <c r="AK15" s="3"/>
    </row>
    <row r="16" spans="1:37" ht="13.9" customHeight="1" x14ac:dyDescent="0.2">
      <c r="A16" s="8"/>
      <c r="B16" s="9" t="s">
        <v>1384</v>
      </c>
      <c r="C16" s="9"/>
      <c r="D16" s="9"/>
      <c r="E16" s="30"/>
      <c r="F16" s="30"/>
      <c r="G16" s="30"/>
      <c r="H16" s="9"/>
      <c r="I16" s="9"/>
      <c r="J16" s="9"/>
      <c r="K16" s="9"/>
      <c r="N16" s="142"/>
      <c r="O16" s="25"/>
      <c r="P16" s="142"/>
      <c r="Q16" s="25"/>
      <c r="R16" s="142"/>
      <c r="S16" s="9"/>
      <c r="T16" s="142"/>
      <c r="U16" s="207"/>
      <c r="V16" s="142"/>
      <c r="W16" s="207"/>
      <c r="X16" s="36">
        <f>SUM(N16:V16)</f>
        <v>0</v>
      </c>
      <c r="Y16" s="207"/>
      <c r="Z16" s="207"/>
      <c r="AA16" s="207"/>
      <c r="AB16" s="207"/>
      <c r="AC16" s="207"/>
      <c r="AD16" s="143"/>
      <c r="AE16" s="11"/>
      <c r="AK16" s="10"/>
    </row>
    <row r="17" spans="1:37" ht="13.9" customHeight="1" x14ac:dyDescent="0.2">
      <c r="A17" s="8"/>
      <c r="B17" s="29"/>
      <c r="C17" s="29"/>
      <c r="D17" s="29"/>
      <c r="E17" s="29"/>
      <c r="F17" s="29"/>
      <c r="G17" s="29"/>
      <c r="H17" s="9"/>
      <c r="I17" s="9"/>
      <c r="J17" s="32"/>
      <c r="K17" s="32"/>
      <c r="N17" s="25"/>
      <c r="O17" s="25"/>
      <c r="P17" s="25"/>
      <c r="Q17" s="25"/>
      <c r="R17" s="25"/>
      <c r="S17" s="9"/>
      <c r="T17" s="25"/>
      <c r="U17" s="136"/>
      <c r="V17" s="25"/>
      <c r="W17" s="136"/>
      <c r="X17" s="25"/>
      <c r="Y17" s="136"/>
      <c r="Z17" s="136"/>
      <c r="AA17" s="136"/>
      <c r="AB17" s="136"/>
      <c r="AC17" s="136"/>
      <c r="AD17" s="141"/>
      <c r="AE17" s="11"/>
      <c r="AK17" s="10"/>
    </row>
    <row r="18" spans="1:37" ht="13.9" customHeight="1" x14ac:dyDescent="0.2">
      <c r="A18" s="8"/>
      <c r="B18" s="9" t="s">
        <v>1385</v>
      </c>
      <c r="C18" s="9"/>
      <c r="D18" s="9"/>
      <c r="E18" s="9"/>
      <c r="F18" s="9"/>
      <c r="G18" s="9"/>
      <c r="H18" s="9"/>
      <c r="I18" s="9"/>
      <c r="J18" s="32"/>
      <c r="K18" s="32"/>
      <c r="N18" s="142"/>
      <c r="O18" s="25"/>
      <c r="P18" s="142"/>
      <c r="Q18" s="25"/>
      <c r="R18" s="142"/>
      <c r="S18" s="9"/>
      <c r="T18" s="142"/>
      <c r="U18" s="207"/>
      <c r="V18" s="142"/>
      <c r="W18" s="207"/>
      <c r="X18" s="36">
        <f>SUM(N18:V18)</f>
        <v>0</v>
      </c>
      <c r="Y18" s="207"/>
      <c r="Z18" s="207"/>
      <c r="AA18" s="207"/>
      <c r="AB18" s="207"/>
      <c r="AC18" s="207"/>
      <c r="AD18" s="143"/>
      <c r="AE18" s="11"/>
      <c r="AK18" s="10"/>
    </row>
    <row r="19" spans="1:37" ht="13.9" customHeight="1" x14ac:dyDescent="0.2">
      <c r="A19" s="8"/>
      <c r="B19" s="9"/>
      <c r="C19" s="9"/>
      <c r="D19" s="9"/>
      <c r="E19" s="9"/>
      <c r="F19" s="9"/>
      <c r="G19" s="9"/>
      <c r="H19" s="9"/>
      <c r="I19" s="9"/>
      <c r="J19" s="32"/>
      <c r="K19" s="32"/>
      <c r="N19" s="9"/>
      <c r="O19" s="25"/>
      <c r="P19" s="9"/>
      <c r="Q19" s="25"/>
      <c r="R19" s="9"/>
      <c r="S19" s="9"/>
      <c r="T19" s="9"/>
      <c r="U19" s="136"/>
      <c r="V19" s="9"/>
      <c r="W19" s="136"/>
      <c r="X19" s="9"/>
      <c r="Y19" s="136"/>
      <c r="Z19" s="136"/>
      <c r="AA19" s="136"/>
      <c r="AB19" s="136"/>
      <c r="AC19" s="136"/>
      <c r="AD19" s="141"/>
      <c r="AE19" s="11"/>
      <c r="AK19" s="10"/>
    </row>
    <row r="20" spans="1:37" ht="13.9" customHeight="1" x14ac:dyDescent="0.2">
      <c r="A20" s="8"/>
      <c r="B20" s="9" t="s">
        <v>1490</v>
      </c>
      <c r="C20" s="9"/>
      <c r="D20" s="9"/>
      <c r="E20" s="9"/>
      <c r="F20" s="9"/>
      <c r="G20" s="9"/>
      <c r="H20" s="9"/>
      <c r="I20" s="9"/>
      <c r="J20" s="32"/>
      <c r="K20" s="32"/>
      <c r="N20" s="142"/>
      <c r="O20" s="25"/>
      <c r="P20" s="142"/>
      <c r="Q20" s="25"/>
      <c r="R20" s="142"/>
      <c r="S20" s="9"/>
      <c r="T20" s="142"/>
      <c r="U20" s="207"/>
      <c r="V20" s="142"/>
      <c r="W20" s="207"/>
      <c r="X20" s="36">
        <f>SUM(N20:V20)</f>
        <v>0</v>
      </c>
      <c r="Y20" s="207"/>
      <c r="Z20" s="207"/>
      <c r="AA20" s="207"/>
      <c r="AB20" s="207"/>
      <c r="AC20" s="207"/>
      <c r="AD20" s="143"/>
      <c r="AE20" s="11"/>
      <c r="AK20" s="10"/>
    </row>
    <row r="21" spans="1:37" ht="13.9" customHeight="1" x14ac:dyDescent="0.2">
      <c r="A21" s="8"/>
      <c r="B21" s="9"/>
      <c r="C21" s="9"/>
      <c r="D21" s="9"/>
      <c r="E21" s="9"/>
      <c r="F21" s="9"/>
      <c r="G21" s="9"/>
      <c r="H21" s="9"/>
      <c r="I21" s="9"/>
      <c r="J21" s="32"/>
      <c r="K21" s="32"/>
      <c r="N21" s="9"/>
      <c r="O21" s="25"/>
      <c r="P21" s="9"/>
      <c r="Q21" s="25"/>
      <c r="R21" s="9"/>
      <c r="S21" s="9"/>
      <c r="T21" s="9"/>
      <c r="U21" s="136"/>
      <c r="V21" s="9"/>
      <c r="W21" s="136"/>
      <c r="X21" s="9"/>
      <c r="Y21" s="136"/>
      <c r="Z21" s="136"/>
      <c r="AA21" s="136"/>
      <c r="AB21" s="136"/>
      <c r="AC21" s="136"/>
      <c r="AD21" s="141"/>
      <c r="AE21" s="11"/>
      <c r="AK21" s="10"/>
    </row>
    <row r="22" spans="1:37" ht="13.9" customHeight="1" x14ac:dyDescent="0.2">
      <c r="A22" s="8"/>
      <c r="B22" s="9" t="s">
        <v>59</v>
      </c>
      <c r="C22" s="9"/>
      <c r="D22" s="9"/>
      <c r="E22" s="9"/>
      <c r="F22" s="9"/>
      <c r="G22" s="9"/>
      <c r="H22" s="9"/>
      <c r="I22" s="9"/>
      <c r="J22" s="9"/>
      <c r="K22" s="9"/>
      <c r="N22" s="142"/>
      <c r="O22" s="25"/>
      <c r="P22" s="142"/>
      <c r="Q22" s="25"/>
      <c r="R22" s="142"/>
      <c r="S22" s="9"/>
      <c r="T22" s="142"/>
      <c r="U22" s="207"/>
      <c r="V22" s="142"/>
      <c r="W22" s="207"/>
      <c r="X22" s="36">
        <f>SUM(N22:V22)</f>
        <v>0</v>
      </c>
      <c r="Y22" s="207"/>
      <c r="Z22" s="207"/>
      <c r="AA22" s="207"/>
      <c r="AB22" s="207"/>
      <c r="AC22" s="207"/>
      <c r="AD22" s="143"/>
      <c r="AE22" s="11"/>
      <c r="AK22" s="10"/>
    </row>
    <row r="23" spans="1:37" ht="13.9" customHeight="1" x14ac:dyDescent="0.2">
      <c r="A23" s="8"/>
      <c r="B23" s="9"/>
      <c r="C23" s="9"/>
      <c r="D23" s="9"/>
      <c r="E23" s="9"/>
      <c r="F23" s="9"/>
      <c r="G23" s="9"/>
      <c r="H23" s="136"/>
      <c r="I23" s="9"/>
      <c r="J23" s="19"/>
      <c r="K23" s="19"/>
      <c r="N23" s="9"/>
      <c r="O23" s="25"/>
      <c r="P23" s="25"/>
      <c r="Q23" s="25"/>
      <c r="R23" s="25"/>
      <c r="S23" s="25"/>
      <c r="T23" s="16"/>
      <c r="U23" s="16"/>
      <c r="V23" s="16"/>
      <c r="W23" s="16"/>
      <c r="X23" s="16"/>
      <c r="Y23" s="16"/>
      <c r="Z23" s="16"/>
      <c r="AA23" s="16"/>
      <c r="AB23" s="16"/>
      <c r="AC23" s="16"/>
      <c r="AD23" s="16"/>
      <c r="AE23" s="11"/>
      <c r="AK23" s="3"/>
    </row>
    <row r="24" spans="1:37" ht="13.9" customHeight="1" x14ac:dyDescent="0.2">
      <c r="A24" s="8"/>
      <c r="B24" s="9"/>
      <c r="C24" s="9"/>
      <c r="D24" s="9"/>
      <c r="E24" s="9"/>
      <c r="F24" s="9"/>
      <c r="G24" s="9"/>
      <c r="H24" s="136"/>
      <c r="I24" s="9"/>
      <c r="J24" s="19"/>
      <c r="K24" s="19"/>
      <c r="N24" s="9"/>
      <c r="O24" s="9"/>
      <c r="P24" s="9"/>
      <c r="Q24" s="9"/>
      <c r="R24" s="9"/>
      <c r="S24" s="25"/>
      <c r="T24" s="16"/>
      <c r="U24" s="16"/>
      <c r="V24" s="16"/>
      <c r="W24" s="16"/>
      <c r="X24" s="16"/>
      <c r="Y24" s="16"/>
      <c r="Z24" s="16"/>
      <c r="AA24" s="16"/>
      <c r="AB24" s="16"/>
      <c r="AC24" s="16"/>
      <c r="AD24" s="16"/>
      <c r="AE24" s="11"/>
      <c r="AK24" s="10"/>
    </row>
    <row r="25" spans="1:37" ht="13.9" customHeight="1" x14ac:dyDescent="0.2">
      <c r="A25" s="8"/>
      <c r="B25" s="49" t="s">
        <v>353</v>
      </c>
      <c r="C25" s="49"/>
      <c r="D25" s="49"/>
      <c r="E25" s="9"/>
      <c r="F25" s="9"/>
      <c r="G25" s="9"/>
      <c r="H25" s="136"/>
      <c r="I25" s="9"/>
      <c r="J25" s="19"/>
      <c r="K25" s="19"/>
      <c r="N25" s="9"/>
      <c r="O25" s="9"/>
      <c r="P25" s="9"/>
      <c r="Q25" s="9"/>
      <c r="R25" s="9"/>
      <c r="S25" s="25"/>
      <c r="T25" s="16"/>
      <c r="U25" s="16"/>
      <c r="V25" s="16"/>
      <c r="W25" s="16"/>
      <c r="X25" s="16"/>
      <c r="Y25" s="16"/>
      <c r="Z25" s="16"/>
      <c r="AA25" s="16"/>
      <c r="AB25" s="92" t="s">
        <v>1362</v>
      </c>
      <c r="AC25" s="16"/>
      <c r="AD25" s="16"/>
      <c r="AE25" s="11"/>
      <c r="AK25" s="10"/>
    </row>
    <row r="26" spans="1:37" ht="13.9" customHeight="1" x14ac:dyDescent="0.2">
      <c r="A26" s="8"/>
      <c r="B26" s="49"/>
      <c r="C26" s="49"/>
      <c r="D26" s="49"/>
      <c r="E26" s="9"/>
      <c r="F26" s="9"/>
      <c r="G26" s="9"/>
      <c r="H26" s="136"/>
      <c r="I26" s="9"/>
      <c r="J26" s="60"/>
      <c r="K26" s="19"/>
      <c r="N26" s="9"/>
      <c r="O26" s="9"/>
      <c r="P26" s="9"/>
      <c r="Q26" s="9"/>
      <c r="R26" s="9"/>
      <c r="S26" s="25"/>
      <c r="T26" s="16"/>
      <c r="U26" s="16"/>
      <c r="V26" s="16"/>
      <c r="W26" s="16"/>
      <c r="X26" s="16"/>
      <c r="Y26" s="16"/>
      <c r="Z26" s="16"/>
      <c r="AA26" s="16"/>
      <c r="AB26" s="16"/>
      <c r="AC26" s="16"/>
      <c r="AD26" s="16"/>
      <c r="AE26" s="11"/>
      <c r="AK26" s="10"/>
    </row>
    <row r="27" spans="1:37" ht="13.9" customHeight="1" x14ac:dyDescent="0.2">
      <c r="A27" s="8"/>
      <c r="B27" s="49"/>
      <c r="C27" s="49"/>
      <c r="D27" s="49"/>
      <c r="E27" s="9"/>
      <c r="F27" s="9"/>
      <c r="G27" s="9"/>
      <c r="H27" s="136"/>
      <c r="I27" s="9"/>
      <c r="J27" s="60"/>
      <c r="K27" s="19"/>
      <c r="N27" s="9"/>
      <c r="O27" s="9"/>
      <c r="P27" s="9"/>
      <c r="Q27" s="9"/>
      <c r="R27" s="9"/>
      <c r="S27" s="25"/>
      <c r="T27" s="16"/>
      <c r="U27" s="16"/>
      <c r="V27" s="16"/>
      <c r="W27" s="16"/>
      <c r="X27" s="16"/>
      <c r="Y27" s="16"/>
      <c r="Z27" s="16"/>
      <c r="AA27" s="16"/>
      <c r="AB27" s="16"/>
      <c r="AC27" s="16"/>
      <c r="AD27" s="16"/>
      <c r="AE27" s="11"/>
      <c r="AK27" s="10"/>
    </row>
    <row r="28" spans="1:37" ht="89.25" x14ac:dyDescent="0.2">
      <c r="A28" s="8"/>
      <c r="B28" s="9"/>
      <c r="C28" s="9"/>
      <c r="D28" s="9"/>
      <c r="E28" s="9"/>
      <c r="F28" s="9"/>
      <c r="G28" s="9"/>
      <c r="H28" s="136"/>
      <c r="I28" s="9"/>
      <c r="J28" s="19"/>
      <c r="K28" s="19"/>
      <c r="N28" s="50" t="s">
        <v>320</v>
      </c>
      <c r="O28" s="136"/>
      <c r="P28" s="50" t="s">
        <v>321</v>
      </c>
      <c r="Q28" s="136"/>
      <c r="R28" s="50" t="s">
        <v>106</v>
      </c>
      <c r="S28" s="9"/>
      <c r="T28" s="50" t="s">
        <v>98</v>
      </c>
      <c r="U28" s="136"/>
      <c r="V28" s="50" t="s">
        <v>164</v>
      </c>
      <c r="W28" s="136"/>
      <c r="X28" s="136" t="s">
        <v>19</v>
      </c>
      <c r="Y28" s="136"/>
      <c r="Z28" s="136"/>
      <c r="AA28" s="136"/>
      <c r="AB28" s="16"/>
      <c r="AC28" s="16"/>
      <c r="AD28" s="16"/>
      <c r="AE28" s="11"/>
      <c r="AK28" s="10"/>
    </row>
    <row r="29" spans="1:37" ht="13.9" customHeight="1" x14ac:dyDescent="0.2">
      <c r="A29" s="8"/>
      <c r="B29" s="9"/>
      <c r="C29" s="9"/>
      <c r="D29" s="9"/>
      <c r="E29" s="9"/>
      <c r="F29" s="9"/>
      <c r="G29" s="9"/>
      <c r="H29" s="9"/>
      <c r="I29" s="9"/>
      <c r="J29" s="9"/>
      <c r="K29" s="9"/>
      <c r="N29" s="136" t="s">
        <v>20</v>
      </c>
      <c r="O29" s="136"/>
      <c r="P29" s="136" t="s">
        <v>20</v>
      </c>
      <c r="Q29" s="136"/>
      <c r="R29" s="136" t="s">
        <v>20</v>
      </c>
      <c r="S29" s="9"/>
      <c r="T29" s="136" t="s">
        <v>20</v>
      </c>
      <c r="U29" s="136"/>
      <c r="V29" s="136" t="s">
        <v>20</v>
      </c>
      <c r="W29" s="136"/>
      <c r="X29" s="136" t="s">
        <v>20</v>
      </c>
      <c r="Y29" s="136"/>
      <c r="Z29" s="136"/>
      <c r="AA29" s="136"/>
      <c r="AB29" s="41"/>
      <c r="AC29" s="41"/>
      <c r="AD29" s="41"/>
      <c r="AE29" s="11"/>
      <c r="AK29" s="10"/>
    </row>
    <row r="30" spans="1:37" ht="13.9" customHeight="1" x14ac:dyDescent="0.2">
      <c r="A30" s="8"/>
      <c r="B30" s="9"/>
      <c r="C30" s="9"/>
      <c r="D30" s="9"/>
      <c r="E30" s="9"/>
      <c r="F30" s="9"/>
      <c r="G30" s="9"/>
      <c r="H30" s="9"/>
      <c r="I30" s="9"/>
      <c r="J30" s="9"/>
      <c r="K30" s="9"/>
      <c r="N30" s="25"/>
      <c r="O30" s="25"/>
      <c r="P30" s="25"/>
      <c r="Q30" s="25"/>
      <c r="R30" s="25"/>
      <c r="S30" s="9"/>
      <c r="T30" s="136"/>
      <c r="U30" s="136"/>
      <c r="V30" s="136"/>
      <c r="W30" s="136"/>
      <c r="X30" s="136"/>
      <c r="Y30" s="136"/>
      <c r="Z30" s="136"/>
      <c r="AA30" s="136"/>
      <c r="AB30" s="136"/>
      <c r="AC30" s="136"/>
      <c r="AD30" s="136"/>
      <c r="AE30" s="11"/>
      <c r="AK30" s="10"/>
    </row>
    <row r="31" spans="1:37" ht="13.9" customHeight="1" x14ac:dyDescent="0.2">
      <c r="A31" s="8"/>
      <c r="B31" s="9" t="s">
        <v>311</v>
      </c>
      <c r="C31" s="9"/>
      <c r="D31" s="9"/>
      <c r="E31" s="9"/>
      <c r="F31" s="9"/>
      <c r="G31" s="9"/>
      <c r="H31" s="9"/>
      <c r="I31" s="9"/>
      <c r="J31" s="9"/>
      <c r="K31" s="9"/>
      <c r="N31" s="142"/>
      <c r="O31" s="25"/>
      <c r="P31" s="142"/>
      <c r="Q31" s="25"/>
      <c r="R31" s="142"/>
      <c r="S31" s="9"/>
      <c r="T31" s="142"/>
      <c r="U31" s="136"/>
      <c r="V31" s="142"/>
      <c r="W31" s="136"/>
      <c r="X31" s="36">
        <f>SUM(N31:V31)</f>
        <v>0</v>
      </c>
      <c r="Y31" s="136"/>
      <c r="Z31" s="136"/>
      <c r="AA31" s="136"/>
      <c r="AB31" s="136"/>
      <c r="AC31" s="136"/>
      <c r="AD31" s="143"/>
      <c r="AE31" s="11"/>
      <c r="AK31" s="76"/>
    </row>
    <row r="32" spans="1:37" ht="13.9" customHeight="1" x14ac:dyDescent="0.2">
      <c r="A32" s="8"/>
      <c r="B32" s="9"/>
      <c r="C32" s="9"/>
      <c r="D32" s="9"/>
      <c r="E32" s="9"/>
      <c r="F32" s="9"/>
      <c r="G32" s="9"/>
      <c r="H32" s="9"/>
      <c r="I32" s="9"/>
      <c r="J32" s="9"/>
      <c r="K32" s="9"/>
      <c r="N32" s="9"/>
      <c r="O32" s="25"/>
      <c r="P32" s="9"/>
      <c r="Q32" s="25"/>
      <c r="R32" s="9"/>
      <c r="S32" s="25"/>
      <c r="T32" s="9"/>
      <c r="U32" s="16"/>
      <c r="V32" s="9"/>
      <c r="W32" s="16"/>
      <c r="X32" s="9"/>
      <c r="Y32" s="136"/>
      <c r="Z32" s="136"/>
      <c r="AA32" s="136"/>
      <c r="AB32" s="136"/>
      <c r="AC32" s="136"/>
      <c r="AD32" s="141"/>
      <c r="AE32" s="11"/>
      <c r="AK32" s="76"/>
    </row>
    <row r="33" spans="1:37" ht="13.9" customHeight="1" x14ac:dyDescent="0.2">
      <c r="A33" s="8"/>
      <c r="B33" s="9" t="s">
        <v>313</v>
      </c>
      <c r="C33" s="9"/>
      <c r="D33" s="9"/>
      <c r="E33" s="9"/>
      <c r="F33" s="9"/>
      <c r="G33" s="9"/>
      <c r="H33" s="9"/>
      <c r="I33" s="9"/>
      <c r="J33" s="9"/>
      <c r="K33" s="9"/>
      <c r="N33" s="142"/>
      <c r="O33" s="25"/>
      <c r="P33" s="142"/>
      <c r="Q33" s="25"/>
      <c r="R33" s="142"/>
      <c r="S33" s="9"/>
      <c r="T33" s="142"/>
      <c r="U33" s="136"/>
      <c r="V33" s="142"/>
      <c r="W33" s="136"/>
      <c r="X33" s="36">
        <f>SUM(N33:V33)</f>
        <v>0</v>
      </c>
      <c r="Y33" s="136"/>
      <c r="Z33" s="136"/>
      <c r="AA33" s="136"/>
      <c r="AB33" s="136"/>
      <c r="AC33" s="136"/>
      <c r="AD33" s="143"/>
      <c r="AE33" s="11"/>
      <c r="AK33" s="3"/>
    </row>
    <row r="34" spans="1:37" ht="13.9" customHeight="1" x14ac:dyDescent="0.2">
      <c r="A34" s="8"/>
      <c r="B34" s="9"/>
      <c r="C34" s="9"/>
      <c r="D34" s="9"/>
      <c r="E34" s="9"/>
      <c r="F34" s="9"/>
      <c r="G34" s="9"/>
      <c r="H34" s="9"/>
      <c r="I34" s="9"/>
      <c r="J34" s="9"/>
      <c r="K34" s="9"/>
      <c r="N34" s="25"/>
      <c r="O34" s="25"/>
      <c r="P34" s="25"/>
      <c r="Q34" s="25"/>
      <c r="R34" s="25"/>
      <c r="S34" s="9"/>
      <c r="T34" s="25"/>
      <c r="U34" s="136"/>
      <c r="V34" s="25"/>
      <c r="W34" s="136"/>
      <c r="X34" s="25"/>
      <c r="Y34" s="136"/>
      <c r="Z34" s="136"/>
      <c r="AA34" s="136"/>
      <c r="AB34" s="136"/>
      <c r="AC34" s="136"/>
      <c r="AD34" s="141"/>
      <c r="AE34" s="11"/>
      <c r="AK34" s="10"/>
    </row>
    <row r="35" spans="1:37" ht="13.9" customHeight="1" x14ac:dyDescent="0.2">
      <c r="A35" s="8"/>
      <c r="B35" s="9" t="s">
        <v>312</v>
      </c>
      <c r="C35" s="9"/>
      <c r="D35" s="9"/>
      <c r="E35" s="9"/>
      <c r="F35" s="9"/>
      <c r="G35" s="9"/>
      <c r="H35" s="9"/>
      <c r="I35" s="9"/>
      <c r="J35" s="9"/>
      <c r="K35" s="9"/>
      <c r="N35" s="142"/>
      <c r="O35" s="25"/>
      <c r="P35" s="142"/>
      <c r="Q35" s="25"/>
      <c r="R35" s="142"/>
      <c r="S35" s="9"/>
      <c r="T35" s="142"/>
      <c r="U35" s="136"/>
      <c r="V35" s="142"/>
      <c r="W35" s="136"/>
      <c r="X35" s="36">
        <f>SUM(N35:V35)</f>
        <v>0</v>
      </c>
      <c r="Y35" s="136"/>
      <c r="Z35" s="136"/>
      <c r="AA35" s="136"/>
      <c r="AB35" s="136"/>
      <c r="AC35" s="136"/>
      <c r="AD35" s="143"/>
      <c r="AE35" s="11"/>
      <c r="AK35" s="10"/>
    </row>
    <row r="36" spans="1:37" ht="13.9" customHeight="1" x14ac:dyDescent="0.2">
      <c r="A36" s="8"/>
      <c r="B36" s="9"/>
      <c r="C36" s="9"/>
      <c r="D36" s="9"/>
      <c r="E36" s="9"/>
      <c r="F36" s="9"/>
      <c r="G36" s="9"/>
      <c r="H36" s="136"/>
      <c r="I36" s="9"/>
      <c r="J36" s="19"/>
      <c r="K36" s="19"/>
      <c r="N36" s="9"/>
      <c r="O36" s="25"/>
      <c r="P36" s="9"/>
      <c r="Q36" s="25"/>
      <c r="R36" s="9"/>
      <c r="S36" s="25"/>
      <c r="T36" s="9"/>
      <c r="U36" s="136"/>
      <c r="V36" s="9"/>
      <c r="W36" s="136"/>
      <c r="X36" s="9"/>
      <c r="Y36" s="136"/>
      <c r="Z36" s="136"/>
      <c r="AA36" s="136"/>
      <c r="AB36" s="16"/>
      <c r="AC36" s="16"/>
      <c r="AD36" s="16"/>
      <c r="AE36" s="11"/>
      <c r="AK36" s="10"/>
    </row>
    <row r="37" spans="1:37" ht="13.9" customHeight="1" x14ac:dyDescent="0.2">
      <c r="A37" s="8"/>
      <c r="B37" s="9"/>
      <c r="C37" s="9"/>
      <c r="D37" s="9"/>
      <c r="E37" s="9"/>
      <c r="F37" s="9"/>
      <c r="G37" s="9"/>
      <c r="H37" s="9"/>
      <c r="I37" s="9"/>
      <c r="J37" s="9"/>
      <c r="K37" s="9"/>
      <c r="N37" s="9"/>
      <c r="O37" s="9"/>
      <c r="P37" s="9"/>
      <c r="Q37" s="9"/>
      <c r="R37" s="9"/>
      <c r="S37" s="9"/>
      <c r="T37" s="9"/>
      <c r="U37" s="9"/>
      <c r="V37" s="9"/>
      <c r="W37" s="9"/>
      <c r="X37" s="9"/>
      <c r="Y37" s="9"/>
      <c r="Z37" s="9"/>
      <c r="AA37" s="9"/>
      <c r="AB37" s="16"/>
      <c r="AC37" s="16"/>
      <c r="AD37" s="16"/>
      <c r="AE37" s="11"/>
      <c r="AK37" s="10"/>
    </row>
    <row r="38" spans="1:37" ht="13.9" customHeight="1" x14ac:dyDescent="0.2">
      <c r="A38" s="8"/>
      <c r="B38" s="49" t="s">
        <v>1359</v>
      </c>
      <c r="C38" s="9"/>
      <c r="D38" s="9"/>
      <c r="E38" s="9"/>
      <c r="F38" s="9"/>
      <c r="G38" s="9"/>
      <c r="H38" s="136"/>
      <c r="I38" s="9"/>
      <c r="J38" s="19"/>
      <c r="K38" s="19"/>
      <c r="N38" s="9"/>
      <c r="P38" s="19"/>
      <c r="Q38" s="19"/>
      <c r="R38" s="1"/>
      <c r="S38" s="9"/>
      <c r="T38" s="9"/>
      <c r="U38" s="9"/>
      <c r="V38" s="9"/>
      <c r="W38" s="25"/>
      <c r="X38" s="16"/>
      <c r="Y38" s="16"/>
      <c r="Z38" s="16"/>
      <c r="AA38" s="16"/>
      <c r="AB38" s="92" t="s">
        <v>1360</v>
      </c>
      <c r="AC38" s="16"/>
      <c r="AD38" s="16"/>
      <c r="AE38" s="11"/>
      <c r="AG38" s="1"/>
    </row>
    <row r="39" spans="1:37" ht="13.9" customHeight="1" x14ac:dyDescent="0.2">
      <c r="A39" s="8"/>
      <c r="N39" s="3" t="s">
        <v>20</v>
      </c>
      <c r="Q39" s="1"/>
      <c r="R39" s="1"/>
      <c r="S39" s="1"/>
      <c r="T39" s="9"/>
      <c r="U39" s="9"/>
      <c r="V39" s="9"/>
      <c r="W39" s="28"/>
      <c r="X39" s="41"/>
      <c r="Y39" s="41"/>
      <c r="Z39" s="41"/>
      <c r="AA39" s="41"/>
      <c r="AB39" s="41"/>
      <c r="AC39" s="41"/>
      <c r="AD39" s="41"/>
      <c r="AE39" s="11"/>
      <c r="AG39" s="1"/>
    </row>
    <row r="40" spans="1:37" ht="13.9" customHeight="1" x14ac:dyDescent="0.2">
      <c r="A40" s="8"/>
      <c r="N40" s="28"/>
      <c r="Q40" s="1"/>
      <c r="R40" s="1"/>
      <c r="S40" s="1"/>
      <c r="T40" s="9"/>
      <c r="U40" s="9"/>
      <c r="V40" s="9"/>
      <c r="W40" s="28"/>
      <c r="AE40" s="11"/>
      <c r="AG40" s="1"/>
    </row>
    <row r="41" spans="1:37" ht="13.9" customHeight="1" x14ac:dyDescent="0.2">
      <c r="A41" s="8"/>
      <c r="B41" s="1" t="s">
        <v>1387</v>
      </c>
      <c r="N41" s="142"/>
      <c r="Q41" s="1"/>
      <c r="R41" s="1"/>
      <c r="S41" s="1"/>
      <c r="T41" s="9"/>
      <c r="U41" s="9"/>
      <c r="V41" s="9"/>
      <c r="W41" s="28"/>
      <c r="X41" s="136"/>
      <c r="Y41" s="136"/>
      <c r="Z41" s="136"/>
      <c r="AA41" s="136"/>
      <c r="AB41" s="136"/>
      <c r="AC41" s="136"/>
      <c r="AD41" s="143"/>
      <c r="AE41" s="11"/>
      <c r="AG41" s="1"/>
    </row>
    <row r="42" spans="1:37" ht="13.9" customHeight="1" x14ac:dyDescent="0.2">
      <c r="A42" s="8"/>
      <c r="N42" s="136"/>
      <c r="Q42" s="1"/>
      <c r="R42" s="1"/>
      <c r="S42" s="1"/>
      <c r="T42" s="9"/>
      <c r="U42" s="9"/>
      <c r="V42" s="9"/>
      <c r="W42" s="28"/>
      <c r="X42" s="136"/>
      <c r="Y42" s="136"/>
      <c r="Z42" s="136"/>
      <c r="AA42" s="136"/>
      <c r="AB42" s="136"/>
      <c r="AC42" s="136"/>
      <c r="AD42" s="208"/>
      <c r="AE42" s="11"/>
      <c r="AG42" s="1"/>
    </row>
    <row r="43" spans="1:37" ht="13.9" customHeight="1" x14ac:dyDescent="0.2">
      <c r="A43" s="8"/>
      <c r="B43" s="1" t="s">
        <v>1386</v>
      </c>
      <c r="N43" s="142"/>
      <c r="Q43" s="1"/>
      <c r="R43" s="1"/>
      <c r="S43" s="1"/>
      <c r="T43" s="9"/>
      <c r="U43" s="9"/>
      <c r="V43" s="9"/>
      <c r="W43" s="28"/>
      <c r="X43" s="136"/>
      <c r="Y43" s="136"/>
      <c r="Z43" s="136"/>
      <c r="AA43" s="136"/>
      <c r="AB43" s="136"/>
      <c r="AC43" s="136"/>
      <c r="AD43" s="143"/>
      <c r="AE43" s="11"/>
      <c r="AG43" s="1"/>
    </row>
    <row r="44" spans="1:37" ht="13.9" customHeight="1" x14ac:dyDescent="0.2">
      <c r="A44" s="8"/>
      <c r="B44" s="9"/>
      <c r="C44" s="9"/>
      <c r="D44" s="9"/>
      <c r="E44" s="9"/>
      <c r="F44" s="9"/>
      <c r="G44" s="9"/>
      <c r="H44" s="136"/>
      <c r="I44" s="9"/>
      <c r="J44" s="19"/>
      <c r="K44" s="19"/>
      <c r="Q44" s="1"/>
      <c r="R44" s="1"/>
      <c r="S44" s="9"/>
      <c r="T44" s="9"/>
      <c r="U44" s="9"/>
      <c r="V44" s="9"/>
      <c r="W44" s="25"/>
      <c r="X44" s="16"/>
      <c r="Y44" s="16"/>
      <c r="Z44" s="16"/>
      <c r="AA44" s="16"/>
      <c r="AB44" s="16"/>
      <c r="AC44" s="16"/>
      <c r="AD44" s="150"/>
      <c r="AE44" s="11"/>
      <c r="AG44" s="1"/>
    </row>
    <row r="45" spans="1:37" ht="13.9" customHeight="1" x14ac:dyDescent="0.2">
      <c r="A45" s="8"/>
      <c r="B45" s="1" t="s">
        <v>1388</v>
      </c>
      <c r="C45" s="9"/>
      <c r="D45" s="9"/>
      <c r="E45" s="9"/>
      <c r="F45" s="9"/>
      <c r="G45" s="9"/>
      <c r="H45" s="9"/>
      <c r="I45" s="9"/>
      <c r="J45" s="9"/>
      <c r="K45" s="9"/>
      <c r="N45" s="142"/>
      <c r="Q45" s="1"/>
      <c r="R45" s="1"/>
      <c r="S45" s="1"/>
      <c r="T45" s="9"/>
      <c r="U45" s="9"/>
      <c r="V45" s="9"/>
      <c r="W45" s="25"/>
      <c r="X45" s="16"/>
      <c r="Y45" s="16"/>
      <c r="Z45" s="16"/>
      <c r="AA45" s="16"/>
      <c r="AB45" s="16"/>
      <c r="AC45" s="16"/>
      <c r="AD45" s="143"/>
      <c r="AE45" s="11"/>
      <c r="AG45" s="1"/>
    </row>
    <row r="46" spans="1:37" ht="13.9" customHeight="1" x14ac:dyDescent="0.2">
      <c r="A46" s="8"/>
      <c r="C46" s="9"/>
      <c r="D46" s="9"/>
      <c r="E46" s="9"/>
      <c r="F46" s="9"/>
      <c r="G46" s="9"/>
      <c r="H46" s="9"/>
      <c r="I46" s="9"/>
      <c r="J46" s="9"/>
      <c r="K46" s="9"/>
      <c r="P46" s="9"/>
      <c r="Q46" s="9"/>
      <c r="R46" s="9"/>
      <c r="S46" s="9"/>
      <c r="T46" s="9"/>
      <c r="U46" s="9"/>
      <c r="V46" s="9"/>
      <c r="W46" s="9"/>
      <c r="X46" s="16"/>
      <c r="Y46" s="16"/>
      <c r="Z46" s="16"/>
      <c r="AA46" s="16"/>
      <c r="AB46" s="16"/>
      <c r="AC46" s="16"/>
      <c r="AD46" s="16"/>
      <c r="AE46" s="11"/>
      <c r="AG46" s="1"/>
    </row>
    <row r="47" spans="1:37" ht="13.9" customHeight="1" x14ac:dyDescent="0.25">
      <c r="A47" s="8"/>
      <c r="B47" s="9"/>
      <c r="C47" s="9"/>
      <c r="D47" s="9"/>
      <c r="E47" s="9"/>
      <c r="F47" s="9"/>
      <c r="G47" s="9"/>
      <c r="H47" s="9"/>
      <c r="I47" s="9"/>
      <c r="J47" s="19"/>
      <c r="K47" s="19"/>
      <c r="N47" s="9"/>
      <c r="O47" s="9"/>
      <c r="P47" s="9"/>
      <c r="Q47" s="9"/>
      <c r="R47" s="9"/>
      <c r="S47" s="25"/>
      <c r="T47" s="16"/>
      <c r="U47" s="16"/>
      <c r="V47" s="16"/>
      <c r="W47" s="9"/>
      <c r="X47" s="25"/>
      <c r="Y47" s="16"/>
      <c r="Z47" s="16"/>
      <c r="AA47" s="16"/>
      <c r="AB47" s="157"/>
      <c r="AC47" s="16"/>
      <c r="AD47" s="16"/>
      <c r="AE47" s="11"/>
      <c r="AG47" s="1"/>
    </row>
    <row r="48" spans="1:37" ht="13.9" customHeight="1" x14ac:dyDescent="0.2">
      <c r="A48" s="8"/>
      <c r="B48" s="49" t="s">
        <v>1366</v>
      </c>
      <c r="C48" s="49"/>
      <c r="D48" s="49"/>
      <c r="E48" s="9"/>
      <c r="F48" s="9"/>
      <c r="G48" s="9"/>
      <c r="H48" s="136"/>
      <c r="I48" s="9"/>
      <c r="J48" s="60"/>
      <c r="K48" s="19"/>
      <c r="N48" s="9"/>
      <c r="O48" s="9"/>
      <c r="P48" s="9"/>
      <c r="Q48" s="9"/>
      <c r="R48" s="9"/>
      <c r="S48" s="25"/>
      <c r="T48" s="16"/>
      <c r="U48" s="16"/>
      <c r="V48" s="16"/>
      <c r="W48" s="16"/>
      <c r="X48" s="16"/>
      <c r="Y48" s="16"/>
      <c r="Z48" s="16"/>
      <c r="AA48" s="16"/>
      <c r="AB48" s="92" t="s">
        <v>1363</v>
      </c>
      <c r="AC48" s="16"/>
      <c r="AD48" s="16"/>
      <c r="AE48" s="11"/>
      <c r="AK48" s="10"/>
    </row>
    <row r="49" spans="1:37" ht="38.25" x14ac:dyDescent="0.2">
      <c r="A49" s="8"/>
      <c r="B49" s="9"/>
      <c r="C49" s="9"/>
      <c r="D49" s="9"/>
      <c r="E49" s="9"/>
      <c r="F49" s="9"/>
      <c r="G49" s="9"/>
      <c r="H49" s="136"/>
      <c r="I49" s="9"/>
      <c r="J49" s="19"/>
      <c r="K49" s="19"/>
      <c r="N49" s="50" t="s">
        <v>1479</v>
      </c>
      <c r="O49" s="136"/>
      <c r="P49" s="50" t="s">
        <v>229</v>
      </c>
      <c r="Q49" s="136"/>
      <c r="R49" s="9"/>
      <c r="S49" s="25"/>
      <c r="T49" s="16"/>
      <c r="U49" s="16"/>
      <c r="V49" s="16"/>
      <c r="W49" s="16"/>
      <c r="X49" s="16"/>
      <c r="Y49" s="16"/>
      <c r="Z49" s="16"/>
      <c r="AA49" s="16"/>
      <c r="AB49" s="16"/>
      <c r="AC49" s="16"/>
      <c r="AD49" s="16"/>
      <c r="AE49" s="11"/>
      <c r="AK49" s="10"/>
    </row>
    <row r="50" spans="1:37" ht="13.9" customHeight="1" x14ac:dyDescent="0.2">
      <c r="A50" s="8"/>
      <c r="B50" s="9"/>
      <c r="C50" s="9"/>
      <c r="D50" s="9"/>
      <c r="E50" s="9"/>
      <c r="F50" s="9"/>
      <c r="G50" s="9"/>
      <c r="H50" s="9"/>
      <c r="I50" s="9"/>
      <c r="J50" s="9"/>
      <c r="K50" s="9"/>
      <c r="N50" s="136"/>
      <c r="O50" s="136"/>
      <c r="P50" s="136" t="s">
        <v>20</v>
      </c>
      <c r="Q50" s="136"/>
      <c r="R50" s="9"/>
      <c r="S50" s="25"/>
      <c r="T50" s="16"/>
      <c r="U50" s="16"/>
      <c r="V50" s="16"/>
      <c r="W50" s="16"/>
      <c r="X50" s="16"/>
      <c r="Y50" s="16"/>
      <c r="Z50" s="16"/>
      <c r="AA50" s="16"/>
      <c r="AB50" s="41"/>
      <c r="AC50" s="41"/>
      <c r="AD50" s="41"/>
      <c r="AE50" s="11"/>
      <c r="AK50" s="10"/>
    </row>
    <row r="51" spans="1:37" ht="13.9" customHeight="1" x14ac:dyDescent="0.2">
      <c r="A51" s="8"/>
      <c r="B51" s="9"/>
      <c r="C51" s="9"/>
      <c r="D51" s="9"/>
      <c r="E51" s="9"/>
      <c r="F51" s="9"/>
      <c r="G51" s="9"/>
      <c r="H51" s="9"/>
      <c r="I51" s="9"/>
      <c r="J51" s="9"/>
      <c r="K51" s="9"/>
      <c r="N51" s="25"/>
      <c r="O51" s="25"/>
      <c r="P51" s="25"/>
      <c r="Q51" s="25"/>
      <c r="R51" s="9"/>
      <c r="S51" s="25"/>
      <c r="T51" s="16"/>
      <c r="U51" s="16"/>
      <c r="V51" s="16"/>
      <c r="W51" s="16"/>
      <c r="X51" s="16"/>
      <c r="Y51" s="16"/>
      <c r="Z51" s="16"/>
      <c r="AA51" s="16"/>
      <c r="AB51" s="136"/>
      <c r="AC51" s="136"/>
      <c r="AD51" s="136"/>
      <c r="AE51" s="11"/>
      <c r="AK51" s="10"/>
    </row>
    <row r="52" spans="1:37" ht="13.9" customHeight="1" x14ac:dyDescent="0.2">
      <c r="A52" s="8"/>
      <c r="B52" s="19" t="s">
        <v>60</v>
      </c>
      <c r="C52" s="19"/>
      <c r="D52" s="19"/>
      <c r="E52" s="9"/>
      <c r="F52" s="9"/>
      <c r="G52" s="9"/>
      <c r="H52" s="9"/>
      <c r="I52" s="9"/>
      <c r="J52" s="9"/>
      <c r="K52" s="9"/>
      <c r="N52" s="140"/>
      <c r="O52" s="25"/>
      <c r="P52" s="142"/>
      <c r="Q52" s="25"/>
      <c r="R52" s="9"/>
      <c r="S52" s="25"/>
      <c r="T52" s="16"/>
      <c r="U52" s="16"/>
      <c r="V52" s="16"/>
      <c r="W52" s="16"/>
      <c r="X52" s="16"/>
      <c r="Y52" s="16"/>
      <c r="Z52" s="16"/>
      <c r="AA52" s="16"/>
      <c r="AB52" s="136"/>
      <c r="AC52" s="136"/>
      <c r="AD52" s="143"/>
      <c r="AE52" s="11"/>
      <c r="AK52" s="10"/>
    </row>
    <row r="53" spans="1:37" ht="13.9" customHeight="1" x14ac:dyDescent="0.2">
      <c r="A53" s="8"/>
      <c r="B53" s="72"/>
      <c r="C53" s="9"/>
      <c r="D53" s="9"/>
      <c r="E53" s="9"/>
      <c r="F53" s="9"/>
      <c r="G53" s="9"/>
      <c r="H53" s="9"/>
      <c r="I53" s="9"/>
      <c r="J53" s="9"/>
      <c r="K53" s="9"/>
      <c r="N53" s="9"/>
      <c r="O53" s="25"/>
      <c r="P53" s="9"/>
      <c r="Q53" s="25"/>
      <c r="R53" s="9"/>
      <c r="S53" s="25"/>
      <c r="T53" s="16"/>
      <c r="U53" s="16"/>
      <c r="V53" s="16"/>
      <c r="W53" s="16"/>
      <c r="X53" s="16"/>
      <c r="Y53" s="16"/>
      <c r="Z53" s="16"/>
      <c r="AA53" s="16"/>
      <c r="AB53" s="136"/>
      <c r="AC53" s="136"/>
      <c r="AD53" s="141"/>
      <c r="AE53" s="11"/>
      <c r="AK53" s="10"/>
    </row>
    <row r="54" spans="1:37" ht="13.9" customHeight="1" x14ac:dyDescent="0.2">
      <c r="A54" s="8"/>
      <c r="B54" s="54" t="s">
        <v>298</v>
      </c>
      <c r="C54" s="67"/>
      <c r="D54" s="67"/>
      <c r="E54" s="9"/>
      <c r="F54" s="9"/>
      <c r="G54" s="9"/>
      <c r="H54" s="9"/>
      <c r="I54" s="9"/>
      <c r="J54" s="9"/>
      <c r="K54" s="9"/>
      <c r="N54" s="140"/>
      <c r="O54" s="25"/>
      <c r="P54" s="142"/>
      <c r="Q54" s="25"/>
      <c r="R54" s="9"/>
      <c r="S54" s="25"/>
      <c r="T54" s="16"/>
      <c r="U54" s="16"/>
      <c r="V54" s="16"/>
      <c r="W54" s="16"/>
      <c r="X54" s="16"/>
      <c r="Y54" s="16"/>
      <c r="Z54" s="16"/>
      <c r="AA54" s="16"/>
      <c r="AB54" s="136"/>
      <c r="AC54" s="136"/>
      <c r="AD54" s="143"/>
      <c r="AE54" s="11"/>
      <c r="AK54" s="10"/>
    </row>
    <row r="55" spans="1:37" ht="13.9" customHeight="1" x14ac:dyDescent="0.2">
      <c r="A55" s="8"/>
      <c r="B55" s="72"/>
      <c r="C55" s="9"/>
      <c r="D55" s="9"/>
      <c r="E55" s="9"/>
      <c r="F55" s="9"/>
      <c r="G55" s="9"/>
      <c r="H55" s="9"/>
      <c r="I55" s="9"/>
      <c r="J55" s="9"/>
      <c r="K55" s="9"/>
      <c r="N55" s="9"/>
      <c r="O55" s="25"/>
      <c r="P55" s="9"/>
      <c r="Q55" s="25"/>
      <c r="R55" s="9"/>
      <c r="S55" s="25"/>
      <c r="T55" s="16"/>
      <c r="U55" s="16"/>
      <c r="V55" s="16"/>
      <c r="W55" s="16"/>
      <c r="X55" s="16"/>
      <c r="Y55" s="16"/>
      <c r="Z55" s="16"/>
      <c r="AA55" s="16"/>
      <c r="AB55" s="136"/>
      <c r="AC55" s="136"/>
      <c r="AD55" s="141"/>
      <c r="AE55" s="11"/>
      <c r="AK55" s="10"/>
    </row>
    <row r="56" spans="1:37" ht="13.9" customHeight="1" x14ac:dyDescent="0.2">
      <c r="A56" s="8"/>
      <c r="B56" s="90" t="s">
        <v>62</v>
      </c>
      <c r="C56" s="66"/>
      <c r="D56" s="66"/>
      <c r="E56" s="9"/>
      <c r="F56" s="9"/>
      <c r="G56" s="9"/>
      <c r="H56" s="9"/>
      <c r="I56" s="9"/>
      <c r="J56" s="9"/>
      <c r="K56" s="9"/>
      <c r="N56" s="140"/>
      <c r="O56" s="25"/>
      <c r="P56" s="142"/>
      <c r="Q56" s="25"/>
      <c r="R56" s="9"/>
      <c r="S56" s="25"/>
      <c r="T56" s="16"/>
      <c r="U56" s="16"/>
      <c r="V56" s="16"/>
      <c r="W56" s="16"/>
      <c r="X56" s="16"/>
      <c r="Y56" s="16"/>
      <c r="Z56" s="16"/>
      <c r="AA56" s="16"/>
      <c r="AB56" s="136"/>
      <c r="AC56" s="136"/>
      <c r="AD56" s="143"/>
      <c r="AE56" s="11"/>
      <c r="AK56" s="10"/>
    </row>
    <row r="57" spans="1:37" ht="13.9" customHeight="1" x14ac:dyDescent="0.2">
      <c r="A57" s="8"/>
      <c r="B57" s="72"/>
      <c r="C57" s="9"/>
      <c r="D57" s="9"/>
      <c r="E57" s="9"/>
      <c r="F57" s="9"/>
      <c r="G57" s="9"/>
      <c r="H57" s="9"/>
      <c r="I57" s="9"/>
      <c r="J57" s="9"/>
      <c r="K57" s="9"/>
      <c r="N57" s="9"/>
      <c r="O57" s="25"/>
      <c r="P57" s="9"/>
      <c r="Q57" s="25"/>
      <c r="R57" s="9"/>
      <c r="S57" s="25"/>
      <c r="T57" s="16"/>
      <c r="U57" s="16"/>
      <c r="V57" s="16"/>
      <c r="W57" s="16"/>
      <c r="X57" s="16"/>
      <c r="Y57" s="16"/>
      <c r="Z57" s="16"/>
      <c r="AA57" s="16"/>
      <c r="AB57" s="136"/>
      <c r="AC57" s="136"/>
      <c r="AD57" s="141"/>
      <c r="AE57" s="11"/>
      <c r="AK57" s="10"/>
    </row>
    <row r="58" spans="1:37" ht="13.9" customHeight="1" x14ac:dyDescent="0.2">
      <c r="A58" s="8"/>
      <c r="B58" s="68" t="s">
        <v>107</v>
      </c>
      <c r="C58" s="70"/>
      <c r="D58" s="70"/>
      <c r="E58" s="9"/>
      <c r="F58" s="9"/>
      <c r="G58" s="9"/>
      <c r="H58" s="136"/>
      <c r="I58" s="9"/>
      <c r="J58" s="19"/>
      <c r="K58" s="19"/>
      <c r="N58" s="140"/>
      <c r="O58" s="25"/>
      <c r="P58" s="142"/>
      <c r="Q58" s="25"/>
      <c r="R58" s="9"/>
      <c r="S58" s="25"/>
      <c r="T58" s="16"/>
      <c r="U58" s="16"/>
      <c r="V58" s="16"/>
      <c r="W58" s="16"/>
      <c r="X58" s="16"/>
      <c r="Y58" s="16"/>
      <c r="Z58" s="16"/>
      <c r="AA58" s="16"/>
      <c r="AB58" s="136"/>
      <c r="AC58" s="136"/>
      <c r="AD58" s="143"/>
      <c r="AE58" s="11"/>
      <c r="AK58" s="10"/>
    </row>
    <row r="59" spans="1:37" ht="13.9" customHeight="1" x14ac:dyDescent="0.2">
      <c r="A59" s="8"/>
      <c r="B59" s="32"/>
      <c r="C59" s="32"/>
      <c r="D59" s="32"/>
      <c r="E59" s="9"/>
      <c r="F59" s="9"/>
      <c r="G59" s="9"/>
      <c r="H59" s="136"/>
      <c r="I59" s="9"/>
      <c r="J59" s="19"/>
      <c r="K59" s="19"/>
      <c r="L59" s="9"/>
      <c r="M59" s="9"/>
      <c r="N59" s="9"/>
      <c r="O59" s="9"/>
      <c r="P59" s="9"/>
      <c r="Q59" s="25"/>
      <c r="R59" s="16"/>
      <c r="S59" s="16"/>
      <c r="T59" s="16"/>
      <c r="U59" s="16"/>
      <c r="V59" s="16"/>
      <c r="W59" s="16"/>
      <c r="X59" s="16"/>
      <c r="Y59" s="16"/>
      <c r="Z59" s="16"/>
      <c r="AA59" s="16"/>
      <c r="AB59" s="16"/>
      <c r="AC59" s="16"/>
      <c r="AD59" s="136"/>
      <c r="AE59" s="11"/>
      <c r="AK59" s="10"/>
    </row>
    <row r="60" spans="1:37" ht="13.9" customHeight="1" x14ac:dyDescent="0.2">
      <c r="A60" s="8"/>
      <c r="B60" s="9"/>
      <c r="C60" s="9"/>
      <c r="D60" s="9"/>
      <c r="E60" s="9"/>
      <c r="F60" s="9"/>
      <c r="G60" s="9"/>
      <c r="H60" s="18"/>
      <c r="I60" s="9"/>
      <c r="J60" s="19"/>
      <c r="K60" s="19"/>
      <c r="L60" s="9"/>
      <c r="M60" s="9"/>
      <c r="N60" s="9"/>
      <c r="O60" s="9"/>
      <c r="P60" s="9"/>
      <c r="Q60" s="25"/>
      <c r="R60" s="16"/>
      <c r="S60" s="16"/>
      <c r="T60" s="16"/>
      <c r="U60" s="16"/>
      <c r="V60" s="16"/>
      <c r="W60" s="16"/>
      <c r="X60" s="16"/>
      <c r="Y60" s="16"/>
      <c r="Z60" s="16"/>
      <c r="AA60" s="16"/>
      <c r="AB60" s="16"/>
      <c r="AC60" s="16"/>
      <c r="AD60" s="16"/>
      <c r="AE60" s="11"/>
      <c r="AK60" s="10"/>
    </row>
    <row r="61" spans="1:37" ht="13.9" customHeight="1" x14ac:dyDescent="0.2">
      <c r="A61" s="8"/>
      <c r="B61" s="49" t="s">
        <v>1466</v>
      </c>
      <c r="C61" s="49"/>
      <c r="D61" s="49"/>
      <c r="E61" s="9"/>
      <c r="F61" s="9"/>
      <c r="G61" s="9"/>
      <c r="H61" s="18"/>
      <c r="I61" s="9"/>
      <c r="J61" s="19"/>
      <c r="K61" s="19"/>
      <c r="L61" s="9"/>
      <c r="M61" s="9"/>
      <c r="N61" s="9"/>
      <c r="O61" s="9"/>
      <c r="P61" s="9"/>
      <c r="Q61" s="25"/>
      <c r="R61" s="16"/>
      <c r="S61" s="16"/>
      <c r="T61" s="16"/>
      <c r="U61" s="16"/>
      <c r="V61" s="16"/>
      <c r="W61" s="16"/>
      <c r="X61" s="16"/>
      <c r="Y61" s="16"/>
      <c r="Z61" s="16"/>
      <c r="AA61" s="16"/>
      <c r="AB61" s="92" t="s">
        <v>1364</v>
      </c>
      <c r="AC61" s="16"/>
      <c r="AD61" s="16"/>
      <c r="AE61" s="11"/>
      <c r="AK61" s="10"/>
    </row>
    <row r="62" spans="1:37" x14ac:dyDescent="0.2">
      <c r="A62" s="8"/>
      <c r="B62" s="49"/>
      <c r="C62" s="49"/>
      <c r="D62" s="49"/>
      <c r="E62" s="9"/>
      <c r="F62" s="9"/>
      <c r="G62" s="9"/>
      <c r="H62" s="18"/>
      <c r="I62" s="9"/>
      <c r="J62" s="19"/>
      <c r="K62" s="19"/>
      <c r="L62" s="9"/>
      <c r="M62" s="9"/>
      <c r="N62" s="9"/>
      <c r="O62" s="9"/>
      <c r="P62" s="9"/>
      <c r="Q62" s="25"/>
      <c r="R62" s="16"/>
      <c r="S62" s="16"/>
      <c r="T62" s="16"/>
      <c r="U62" s="16"/>
      <c r="V62" s="16"/>
      <c r="W62" s="16"/>
      <c r="X62" s="16"/>
      <c r="Y62" s="16"/>
      <c r="Z62" s="16"/>
      <c r="AA62" s="16"/>
      <c r="AB62" s="16"/>
      <c r="AC62" s="16"/>
      <c r="AD62" s="16"/>
      <c r="AE62" s="11"/>
      <c r="AK62" s="10"/>
    </row>
    <row r="63" spans="1:37" ht="13.9" customHeight="1" x14ac:dyDescent="0.2">
      <c r="A63" s="8"/>
      <c r="B63" s="54" t="s">
        <v>360</v>
      </c>
      <c r="C63" s="54"/>
      <c r="D63" s="54"/>
      <c r="E63" s="9"/>
      <c r="F63" s="9"/>
      <c r="G63" s="9"/>
      <c r="H63" s="18"/>
      <c r="I63" s="9"/>
      <c r="J63" s="19"/>
      <c r="K63" s="19"/>
      <c r="L63" s="9"/>
      <c r="M63" s="9"/>
      <c r="N63" s="9"/>
      <c r="O63" s="9"/>
      <c r="P63" s="9"/>
      <c r="Q63" s="25"/>
      <c r="R63" s="16"/>
      <c r="S63" s="16"/>
      <c r="T63" s="16"/>
      <c r="U63" s="16"/>
      <c r="V63" s="16"/>
      <c r="W63" s="16"/>
      <c r="X63" s="16"/>
      <c r="Y63" s="16"/>
      <c r="Z63" s="16"/>
      <c r="AA63" s="16"/>
      <c r="AB63" s="16"/>
      <c r="AC63" s="16"/>
      <c r="AD63" s="16"/>
      <c r="AE63" s="11"/>
      <c r="AK63" s="10"/>
    </row>
    <row r="64" spans="1:37" ht="13.9" customHeight="1" x14ac:dyDescent="0.2">
      <c r="A64" s="8"/>
      <c r="B64" s="49"/>
      <c r="C64" s="49"/>
      <c r="D64" s="49"/>
      <c r="E64" s="9"/>
      <c r="F64" s="9"/>
      <c r="G64" s="9"/>
      <c r="H64" s="18"/>
      <c r="I64" s="9"/>
      <c r="J64" s="19"/>
      <c r="K64" s="19"/>
      <c r="L64" s="9"/>
      <c r="M64" s="9"/>
      <c r="N64" s="9"/>
      <c r="O64" s="9"/>
      <c r="P64" s="9"/>
      <c r="Q64" s="25"/>
      <c r="R64" s="16"/>
      <c r="S64" s="16"/>
      <c r="T64" s="16"/>
      <c r="U64" s="16"/>
      <c r="V64" s="16"/>
      <c r="W64" s="16"/>
      <c r="X64" s="16"/>
      <c r="Y64" s="16"/>
      <c r="Z64" s="16"/>
      <c r="AA64" s="16"/>
      <c r="AB64" s="16"/>
      <c r="AC64" s="16"/>
      <c r="AD64" s="16"/>
      <c r="AE64" s="11"/>
      <c r="AK64" s="10"/>
    </row>
    <row r="65" spans="1:37" ht="13.9" customHeight="1" x14ac:dyDescent="0.2">
      <c r="A65" s="8"/>
      <c r="B65" s="49"/>
      <c r="C65" s="49"/>
      <c r="D65" s="49"/>
      <c r="E65" s="9"/>
      <c r="F65" s="9"/>
      <c r="G65" s="9"/>
      <c r="H65" s="18"/>
      <c r="I65" s="9"/>
      <c r="J65" s="19"/>
      <c r="K65" s="19"/>
      <c r="L65" s="9"/>
      <c r="M65" s="9"/>
      <c r="N65" s="9"/>
      <c r="O65" s="9"/>
      <c r="P65" s="9"/>
      <c r="Q65" s="25"/>
      <c r="R65" s="16"/>
      <c r="S65" s="16"/>
      <c r="T65" s="16"/>
      <c r="U65" s="16"/>
      <c r="V65" s="16"/>
      <c r="W65" s="16"/>
      <c r="X65" s="16"/>
      <c r="Y65" s="16"/>
      <c r="Z65" s="16"/>
      <c r="AA65" s="16"/>
      <c r="AB65" s="16"/>
      <c r="AC65" s="16"/>
      <c r="AD65" s="16"/>
      <c r="AE65" s="11"/>
      <c r="AK65" s="10"/>
    </row>
    <row r="66" spans="1:37" ht="13.9" customHeight="1" x14ac:dyDescent="0.2">
      <c r="A66" s="8"/>
      <c r="B66" s="49" t="s">
        <v>1467</v>
      </c>
      <c r="C66" s="49"/>
      <c r="D66" s="49"/>
      <c r="E66" s="9"/>
      <c r="F66" s="9"/>
      <c r="G66" s="9"/>
      <c r="H66" s="18"/>
      <c r="I66" s="9"/>
      <c r="J66" s="19"/>
      <c r="K66" s="19"/>
      <c r="L66" s="9"/>
      <c r="M66" s="9"/>
      <c r="N66" s="9"/>
      <c r="O66" s="9"/>
      <c r="P66" s="9"/>
      <c r="Q66" s="25"/>
      <c r="R66" s="16"/>
      <c r="S66" s="16"/>
      <c r="T66" s="16"/>
      <c r="U66" s="16"/>
      <c r="V66" s="16"/>
      <c r="W66" s="16"/>
      <c r="X66" s="16"/>
      <c r="Y66" s="16"/>
      <c r="Z66" s="16"/>
      <c r="AA66" s="16"/>
      <c r="AB66" s="92" t="s">
        <v>1365</v>
      </c>
      <c r="AC66" s="16"/>
      <c r="AD66" s="16"/>
      <c r="AE66" s="11"/>
      <c r="AK66" s="10"/>
    </row>
    <row r="67" spans="1:37" ht="13.9" customHeight="1" x14ac:dyDescent="0.2">
      <c r="A67" s="8"/>
      <c r="B67" s="49"/>
      <c r="C67" s="49"/>
      <c r="D67" s="49"/>
      <c r="E67" s="9"/>
      <c r="F67" s="9"/>
      <c r="G67" s="9"/>
      <c r="H67" s="18"/>
      <c r="I67" s="9"/>
      <c r="J67" s="19"/>
      <c r="K67" s="19"/>
      <c r="L67" s="9"/>
      <c r="M67" s="9"/>
      <c r="N67" s="9"/>
      <c r="O67" s="9"/>
      <c r="P67" s="9"/>
      <c r="Q67" s="25"/>
      <c r="R67" s="16"/>
      <c r="S67" s="16"/>
      <c r="T67" s="16"/>
      <c r="U67" s="16"/>
      <c r="V67" s="16"/>
      <c r="W67" s="16"/>
      <c r="X67" s="16"/>
      <c r="Y67" s="16"/>
      <c r="Z67" s="16"/>
      <c r="AA67" s="16"/>
      <c r="AB67" s="16"/>
      <c r="AC67" s="16"/>
      <c r="AD67" s="16"/>
      <c r="AE67" s="11"/>
      <c r="AK67" s="10"/>
    </row>
    <row r="68" spans="1:37" ht="13.9" customHeight="1" x14ac:dyDescent="0.2">
      <c r="A68" s="8"/>
      <c r="B68" s="54" t="s">
        <v>507</v>
      </c>
      <c r="C68" s="54"/>
      <c r="D68" s="54"/>
      <c r="E68" s="9"/>
      <c r="F68" s="9"/>
      <c r="G68" s="9"/>
      <c r="H68" s="18"/>
      <c r="I68" s="9"/>
      <c r="J68" s="19"/>
      <c r="K68" s="19"/>
      <c r="L68" s="9"/>
      <c r="M68" s="9"/>
      <c r="N68" s="9"/>
      <c r="O68" s="9"/>
      <c r="P68" s="9"/>
      <c r="Q68" s="25"/>
      <c r="R68" s="16"/>
      <c r="S68" s="16"/>
      <c r="T68" s="16"/>
      <c r="U68" s="16"/>
      <c r="V68" s="16"/>
      <c r="W68" s="16"/>
      <c r="X68" s="16"/>
      <c r="Y68" s="16"/>
      <c r="Z68" s="16"/>
      <c r="AA68" s="16"/>
      <c r="AB68" s="16"/>
      <c r="AC68" s="16"/>
      <c r="AD68" s="16"/>
      <c r="AE68" s="11"/>
      <c r="AK68" s="10"/>
    </row>
    <row r="69" spans="1:37" ht="13.9" customHeight="1" x14ac:dyDescent="0.2">
      <c r="A69" s="8"/>
      <c r="B69" s="54"/>
      <c r="C69" s="54"/>
      <c r="D69" s="54"/>
      <c r="E69" s="9"/>
      <c r="F69" s="9"/>
      <c r="G69" s="9"/>
      <c r="H69" s="18"/>
      <c r="I69" s="9"/>
      <c r="J69" s="19"/>
      <c r="K69" s="19"/>
      <c r="L69" s="9"/>
      <c r="M69" s="9"/>
      <c r="N69" s="9"/>
      <c r="O69" s="9"/>
      <c r="P69" s="9"/>
      <c r="Q69" s="25"/>
      <c r="R69" s="16"/>
      <c r="S69" s="16"/>
      <c r="T69" s="16"/>
      <c r="U69" s="16"/>
      <c r="V69" s="16"/>
      <c r="W69" s="16"/>
      <c r="X69" s="16"/>
      <c r="Y69" s="9"/>
      <c r="Z69" s="9"/>
      <c r="AA69" s="9"/>
      <c r="AB69" s="16"/>
      <c r="AC69" s="9"/>
      <c r="AD69" s="9"/>
      <c r="AE69" s="11"/>
      <c r="AK69" s="10"/>
    </row>
    <row r="70" spans="1:37" ht="13.9" customHeight="1" x14ac:dyDescent="0.2">
      <c r="A70" s="8"/>
      <c r="B70" s="54"/>
      <c r="C70" s="54"/>
      <c r="D70" s="54"/>
      <c r="E70" s="9"/>
      <c r="F70" s="9"/>
      <c r="G70" s="9"/>
      <c r="H70" s="18"/>
      <c r="I70" s="9"/>
      <c r="J70" s="19"/>
      <c r="K70" s="19"/>
      <c r="L70" s="9"/>
      <c r="M70" s="9"/>
      <c r="N70" s="9"/>
      <c r="O70" s="9"/>
      <c r="P70" s="9"/>
      <c r="Q70" s="25"/>
      <c r="R70" s="16"/>
      <c r="S70" s="16"/>
      <c r="T70" s="16"/>
      <c r="U70" s="16"/>
      <c r="V70" s="16"/>
      <c r="W70" s="16"/>
      <c r="X70" s="16"/>
      <c r="Y70" s="9"/>
      <c r="Z70" s="9"/>
      <c r="AA70" s="9"/>
      <c r="AB70" s="16"/>
      <c r="AC70" s="9"/>
      <c r="AD70" s="9"/>
      <c r="AE70" s="11"/>
      <c r="AK70" s="10"/>
    </row>
    <row r="71" spans="1:37" ht="13.9" customHeight="1" x14ac:dyDescent="0.2">
      <c r="A71" s="8"/>
      <c r="B71" s="49" t="s">
        <v>1468</v>
      </c>
      <c r="C71" s="49"/>
      <c r="D71" s="49"/>
      <c r="E71" s="9"/>
      <c r="F71" s="9"/>
      <c r="G71" s="9"/>
      <c r="H71" s="19"/>
      <c r="I71" s="19"/>
      <c r="J71" s="19"/>
      <c r="K71" s="19"/>
      <c r="L71" s="19"/>
      <c r="M71" s="9"/>
      <c r="N71" s="19"/>
      <c r="O71" s="19"/>
      <c r="P71" s="19"/>
      <c r="Q71" s="19"/>
      <c r="R71" s="19"/>
      <c r="S71" s="19"/>
      <c r="T71" s="19"/>
      <c r="U71" s="9"/>
      <c r="V71" s="136"/>
      <c r="W71" s="136"/>
      <c r="X71" s="136"/>
      <c r="Y71" s="9"/>
      <c r="Z71" s="9"/>
      <c r="AA71" s="9"/>
      <c r="AB71" s="92" t="s">
        <v>354</v>
      </c>
      <c r="AC71" s="9"/>
      <c r="AD71" s="19"/>
      <c r="AE71" s="11"/>
      <c r="AK71" s="10"/>
    </row>
    <row r="72" spans="1:37" ht="89.25" customHeight="1" x14ac:dyDescent="0.2">
      <c r="A72" s="8"/>
      <c r="B72" s="9"/>
      <c r="C72" s="9"/>
      <c r="D72" s="9"/>
      <c r="E72" s="9"/>
      <c r="F72" s="9"/>
      <c r="G72" s="9"/>
      <c r="H72" s="9"/>
      <c r="I72" s="9"/>
      <c r="J72" s="9"/>
      <c r="K72" s="9"/>
      <c r="L72" s="261"/>
      <c r="M72" s="262"/>
      <c r="N72" s="262"/>
      <c r="O72" s="262"/>
      <c r="P72" s="262"/>
      <c r="Q72" s="262"/>
      <c r="R72" s="262"/>
      <c r="S72" s="262"/>
      <c r="T72" s="262"/>
      <c r="U72" s="262"/>
      <c r="V72" s="262"/>
      <c r="W72" s="262"/>
      <c r="X72" s="262"/>
      <c r="Y72" s="263"/>
      <c r="Z72" s="204"/>
      <c r="AA72" s="204"/>
      <c r="AB72" s="9"/>
      <c r="AC72" s="9"/>
      <c r="AD72" s="9"/>
      <c r="AE72" s="11"/>
      <c r="AK72" s="10"/>
    </row>
    <row r="73" spans="1:37" ht="13.9" customHeight="1" x14ac:dyDescent="0.2">
      <c r="A73" s="8"/>
      <c r="B73" s="54"/>
      <c r="C73" s="54"/>
      <c r="D73" s="54"/>
      <c r="E73" s="9"/>
      <c r="F73" s="9"/>
      <c r="G73" s="9"/>
      <c r="H73" s="18"/>
      <c r="I73" s="9"/>
      <c r="J73" s="19"/>
      <c r="K73" s="19"/>
      <c r="L73" s="9"/>
      <c r="M73" s="9"/>
      <c r="N73" s="9"/>
      <c r="O73" s="9"/>
      <c r="P73" s="9"/>
      <c r="Q73" s="25"/>
      <c r="R73" s="16"/>
      <c r="S73" s="16"/>
      <c r="T73" s="16"/>
      <c r="U73" s="16"/>
      <c r="V73" s="16"/>
      <c r="W73" s="16"/>
      <c r="X73" s="16"/>
      <c r="Y73" s="16"/>
      <c r="Z73" s="16"/>
      <c r="AA73" s="16"/>
      <c r="AB73" s="16"/>
      <c r="AC73" s="16"/>
      <c r="AD73" s="16"/>
      <c r="AE73" s="11"/>
      <c r="AK73" s="10"/>
    </row>
    <row r="74" spans="1:37" ht="13.9" customHeight="1" thickBot="1" x14ac:dyDescent="0.25">
      <c r="A74" s="20"/>
      <c r="B74" s="21"/>
      <c r="C74" s="21"/>
      <c r="D74" s="21"/>
      <c r="E74" s="21"/>
      <c r="F74" s="21"/>
      <c r="G74" s="21"/>
      <c r="H74" s="21"/>
      <c r="I74" s="21"/>
      <c r="J74" s="21"/>
      <c r="K74" s="21"/>
      <c r="L74" s="21"/>
      <c r="M74" s="21"/>
      <c r="N74" s="21"/>
      <c r="O74" s="21"/>
      <c r="P74" s="21"/>
      <c r="Q74" s="27"/>
      <c r="R74" s="22"/>
      <c r="S74" s="22"/>
      <c r="T74" s="22"/>
      <c r="U74" s="22"/>
      <c r="V74" s="22"/>
      <c r="W74" s="22"/>
      <c r="X74" s="22"/>
      <c r="Y74" s="22"/>
      <c r="Z74" s="22"/>
      <c r="AA74" s="22"/>
      <c r="AB74" s="22"/>
      <c r="AC74" s="22"/>
      <c r="AD74" s="22"/>
      <c r="AE74" s="23"/>
      <c r="AK74" s="10"/>
    </row>
    <row r="75" spans="1:37" ht="13.9" customHeight="1" x14ac:dyDescent="0.2">
      <c r="AK75" s="10"/>
    </row>
    <row r="76" spans="1:37" ht="13.9" customHeight="1" x14ac:dyDescent="0.2">
      <c r="AK76" s="10"/>
    </row>
    <row r="77" spans="1:37" ht="13.9" customHeight="1" x14ac:dyDescent="0.2">
      <c r="AK77" s="10"/>
    </row>
    <row r="78" spans="1:37" ht="13.9" customHeight="1" x14ac:dyDescent="0.2">
      <c r="AK78" s="10"/>
    </row>
    <row r="79" spans="1:37" ht="13.9" customHeight="1" x14ac:dyDescent="0.2">
      <c r="AK79" s="10"/>
    </row>
    <row r="80" spans="1:37" ht="13.9" customHeight="1" x14ac:dyDescent="0.2">
      <c r="AK80" s="10"/>
    </row>
    <row r="81" spans="33:37" ht="13.9" customHeight="1" x14ac:dyDescent="0.2">
      <c r="AK81" s="10"/>
    </row>
    <row r="82" spans="33:37" ht="13.9" customHeight="1" x14ac:dyDescent="0.2">
      <c r="AG82" s="1"/>
    </row>
    <row r="83" spans="33:37" ht="13.9" customHeight="1" x14ac:dyDescent="0.2">
      <c r="AG83" s="1"/>
    </row>
    <row r="84" spans="33:37" ht="13.9" customHeight="1" x14ac:dyDescent="0.2">
      <c r="AG84" s="1"/>
    </row>
    <row r="85" spans="33:37" ht="112.5" customHeight="1" x14ac:dyDescent="0.2">
      <c r="AG85" s="1"/>
    </row>
    <row r="86" spans="33:37" ht="13.9" customHeight="1" x14ac:dyDescent="0.2">
      <c r="AK86" s="10"/>
    </row>
    <row r="87" spans="33:37" ht="13.9" customHeight="1" x14ac:dyDescent="0.2"/>
  </sheetData>
  <sheetProtection algorithmName="SHA-512" hashValue="k0Izbo2vPvLco+Akfg8lW2L5RdnLMa1hh4S9oqJvZxhaKKRtveeyb/cBJVJ0uB/tc5gaHGYm+kPYM+EyQjBmPQ==" saltValue="NZelcmpQfdE4D8pUqfntsg==" spinCount="100000" sheet="1" objects="1" scenarios="1"/>
  <protectedRanges>
    <protectedRange sqref="H7" name="CoInfo"/>
    <protectedRange sqref="X35 X31 X33 X14 X16 X18 X20 X22" name="CoInfo_1_2"/>
    <protectedRange sqref="N52" name="CoInfo_1_1"/>
    <protectedRange sqref="N54" name="CoInfo_1_1_1"/>
    <protectedRange sqref="N56" name="CoInfo_1_1_2"/>
    <protectedRange sqref="N58" name="CoInfo_1_1_3"/>
  </protectedRanges>
  <customSheetViews>
    <customSheetView guid="{00B830FA-6284-458C-9475-AEF38805FF18}" scale="85" showGridLines="0" fitToPage="1">
      <pane xSplit="11" ySplit="8" topLeftCell="L75" activePane="bottomRight" state="frozen"/>
      <selection pane="bottomRight" activeCell="AB86" sqref="AB86"/>
      <pageMargins left="0.70866141732283472" right="0.70866141732283472" top="0.74803149606299213" bottom="0.74803149606299213" header="0.31496062992125984" footer="0.31496062992125984"/>
      <printOptions horizontalCentered="1" verticalCentered="1"/>
      <pageSetup scale="34" orientation="landscape" r:id="rId1"/>
    </customSheetView>
    <customSheetView guid="{ED25EFEB-FAA9-48EB-A433-F56600AA8F8A}" scale="85" showPageBreaks="1" showGridLines="0" fitToPage="1" printArea="1">
      <pane xSplit="11" ySplit="8" topLeftCell="L75" activePane="bottomRight" state="frozen"/>
      <selection pane="bottomRight" activeCell="AB86" sqref="AB86"/>
      <pageMargins left="0.70866141732283472" right="0.70866141732283472" top="0.74803149606299213" bottom="0.74803149606299213" header="0.31496062992125984" footer="0.31496062992125984"/>
      <printOptions horizontalCentered="1" verticalCentered="1"/>
      <pageSetup scale="34" orientation="landscape" r:id="rId2"/>
    </customSheetView>
  </customSheetViews>
  <mergeCells count="2">
    <mergeCell ref="H7:N7"/>
    <mergeCell ref="L72:Y72"/>
  </mergeCells>
  <dataValidations xWindow="571" yWindow="639" count="6">
    <dataValidation type="list" allowBlank="1" showInputMessage="1" showErrorMessage="1" sqref="S15 Q73 S23:S27 S32 W44 W38 X47 S47:S58 Q59:Q70">
      <formula1>"Yes,No"</formula1>
    </dataValidation>
    <dataValidation type="whole" allowBlank="1" showInputMessage="1" showErrorMessage="1" sqref="X35 X18 X14 X20 X16 X31 X33 X22">
      <formula1>0</formula1>
      <formula2>100000</formula2>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AD58 AD56 AD54 AD52 AD31 AD33 AD35 AD20 AD18 AD16 AD41 AD14 AD45 AD43 AD22">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N41 N43 N45 N14 P14 N20 N31 P31 R31 R14 T14 V14 P54 P56 T31 V31 N33 P33 P58 P20 R20 N16 P16 R33 T33 V33 N35 R16 T16 V16 N18 P18 P35 R35 T35 V35 R18 T18 V18 T20 V20 P52 N22 P22 R22 T22 V22">
      <formula1>0</formula1>
    </dataValidation>
    <dataValidation type="list" allowBlank="1" showInputMessage="1" showErrorMessage="1" errorTitle="List" error="Please select an option from within the list shown." promptTitle="List" prompt="Select Yes or No as appropriate" sqref="N52 N54 N56 N58">
      <formula1>"Yes,No"</formula1>
    </dataValidation>
    <dataValidation allowBlank="1" showInputMessage="1" showErrorMessage="1" promptTitle="Comments" prompt="Please input any comments which you feel are relevant" sqref="L72 Z72:AA72"/>
  </dataValidations>
  <printOptions horizontalCentered="1" verticalCentered="1"/>
  <pageMargins left="0.70866141732283472" right="0.70866141732283472" top="0.74803149606299213" bottom="0.74803149606299213" header="0.31496062992125984" footer="0.31496062992125984"/>
  <pageSetup scale="39"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BI109"/>
  <sheetViews>
    <sheetView showGridLines="0" topLeftCell="E1" zoomScale="110" zoomScaleNormal="110" zoomScaleSheetLayoutView="100" workbookViewId="0">
      <selection activeCell="P14" sqref="P14"/>
    </sheetView>
  </sheetViews>
  <sheetFormatPr defaultColWidth="9" defaultRowHeight="12.75" x14ac:dyDescent="0.2"/>
  <cols>
    <col min="1" max="1" width="1.25" style="1" customWidth="1"/>
    <col min="2" max="2" width="9.625" style="1" customWidth="1"/>
    <col min="3" max="3" width="1.875" style="1" customWidth="1"/>
    <col min="4" max="4" width="9.625" style="1" customWidth="1"/>
    <col min="5" max="5" width="1.875" style="1" customWidth="1"/>
    <col min="6" max="6" width="9.625" style="1" customWidth="1"/>
    <col min="7" max="7" width="1.875" style="1" customWidth="1"/>
    <col min="8" max="8" width="9.625" style="1" customWidth="1"/>
    <col min="9" max="9" width="1.875" style="1" customWidth="1"/>
    <col min="10" max="10" width="9.625" style="1" customWidth="1"/>
    <col min="11" max="11" width="1.875" style="1" customWidth="1"/>
    <col min="12" max="12" width="9.625" style="1" customWidth="1"/>
    <col min="13" max="13" width="1.875" style="1" customWidth="1"/>
    <col min="14" max="14" width="9.625" style="1" customWidth="1"/>
    <col min="15" max="15" width="1.875" style="1" customWidth="1"/>
    <col min="16" max="16" width="9.625" style="1" customWidth="1"/>
    <col min="17" max="17" width="1.875" style="1" customWidth="1"/>
    <col min="18" max="18" width="9.625" style="1" customWidth="1"/>
    <col min="19" max="19" width="1.875" style="28" customWidth="1"/>
    <col min="20" max="20" width="9.625" style="3" customWidth="1"/>
    <col min="21" max="21" width="1.875" style="3" customWidth="1"/>
    <col min="22" max="22" width="9.625" style="3" customWidth="1"/>
    <col min="23" max="23" width="1.875" style="3" customWidth="1"/>
    <col min="24" max="24" width="9.625" style="3" customWidth="1"/>
    <col min="25" max="25" width="1.875" style="3" customWidth="1"/>
    <col min="26" max="26" width="9.625" style="3" customWidth="1"/>
    <col min="27" max="27" width="1.875" style="3" customWidth="1"/>
    <col min="28" max="28" width="9.625" style="3" customWidth="1"/>
    <col min="29" max="29" width="1.875" style="3" customWidth="1"/>
    <col min="30" max="30" width="9.625" style="3" customWidth="1"/>
    <col min="31" max="31" width="1.875" style="3" customWidth="1"/>
    <col min="32" max="32" width="9.625" style="3" customWidth="1"/>
    <col min="33" max="33" width="1.875" style="3" customWidth="1"/>
    <col min="34" max="34" width="9.625" style="3" customWidth="1"/>
    <col min="35" max="35" width="1.875" style="3" customWidth="1"/>
    <col min="36" max="36" width="9.625" style="3" customWidth="1"/>
    <col min="37" max="37" width="1.875" style="3" customWidth="1"/>
    <col min="38" max="38" width="9.625" style="3" customWidth="1"/>
    <col min="39" max="39" width="1.875" style="3" customWidth="1"/>
    <col min="40" max="40" width="9.625" style="3" customWidth="1"/>
    <col min="41" max="41" width="1.875" style="3" customWidth="1"/>
    <col min="42" max="42" width="9.625" style="3" customWidth="1"/>
    <col min="43" max="43" width="8.875" style="3" customWidth="1"/>
    <col min="44" max="44" width="9.625" style="3" customWidth="1"/>
    <col min="45" max="45" width="1.875" style="56" customWidth="1"/>
    <col min="46" max="46" width="9.625" style="3" customWidth="1"/>
    <col min="47" max="47" width="1.875" style="3" customWidth="1"/>
    <col min="48" max="48" width="5.625" style="3" customWidth="1"/>
    <col min="49" max="49" width="1.25" style="3" customWidth="1"/>
    <col min="50" max="51" width="1.875" style="3" customWidth="1"/>
    <col min="52" max="52" width="3.875" style="3" customWidth="1"/>
    <col min="53" max="53" width="1.25" style="1" customWidth="1"/>
    <col min="54" max="54" width="9" style="1"/>
    <col min="55" max="55" width="9" style="31"/>
    <col min="56" max="59" width="9" style="1"/>
    <col min="60" max="60" width="1.25" style="1" customWidth="1"/>
    <col min="61" max="16384" width="9" style="1"/>
  </cols>
  <sheetData>
    <row r="1" spans="1:55" ht="13.9" customHeight="1" x14ac:dyDescent="0.2">
      <c r="A1" s="4"/>
      <c r="B1" s="5"/>
      <c r="C1" s="5"/>
      <c r="D1" s="5"/>
      <c r="E1" s="5"/>
      <c r="F1" s="5"/>
      <c r="G1" s="5"/>
      <c r="H1" s="5"/>
      <c r="I1" s="5"/>
      <c r="J1" s="5"/>
      <c r="K1" s="5"/>
      <c r="L1" s="5"/>
      <c r="M1" s="5"/>
      <c r="N1" s="5"/>
      <c r="O1" s="5"/>
      <c r="P1" s="5"/>
      <c r="Q1" s="5"/>
      <c r="R1" s="5"/>
      <c r="S1" s="24"/>
      <c r="T1" s="6"/>
      <c r="U1" s="6"/>
      <c r="V1" s="6"/>
      <c r="W1" s="6"/>
      <c r="X1" s="6"/>
      <c r="Y1" s="6"/>
      <c r="Z1" s="6"/>
      <c r="AA1" s="6"/>
      <c r="AB1" s="6"/>
      <c r="AC1" s="6"/>
      <c r="AD1" s="6"/>
      <c r="AE1" s="6"/>
      <c r="AF1" s="6"/>
      <c r="AG1" s="6"/>
      <c r="AH1" s="6"/>
      <c r="AI1" s="6"/>
      <c r="AJ1" s="6"/>
      <c r="AK1" s="179"/>
      <c r="AL1" s="91" t="s">
        <v>309</v>
      </c>
      <c r="AM1" s="6"/>
      <c r="AN1" s="6"/>
      <c r="AO1" s="7"/>
      <c r="AP1" s="1"/>
      <c r="AQ1" s="31"/>
      <c r="AR1" s="1"/>
      <c r="BC1" s="1"/>
    </row>
    <row r="2" spans="1:55" ht="13.9" customHeight="1" x14ac:dyDescent="0.2">
      <c r="A2" s="8"/>
      <c r="B2" s="9"/>
      <c r="C2" s="9"/>
      <c r="D2" s="9"/>
      <c r="E2" s="9"/>
      <c r="F2" s="9"/>
      <c r="G2" s="9"/>
      <c r="H2" s="9"/>
      <c r="I2" s="9"/>
      <c r="J2" s="9"/>
      <c r="K2" s="9"/>
      <c r="L2" s="9"/>
      <c r="M2" s="9"/>
      <c r="N2" s="9"/>
      <c r="O2" s="9"/>
      <c r="P2" s="9"/>
      <c r="Q2" s="9"/>
      <c r="R2" s="9"/>
      <c r="S2" s="25"/>
      <c r="T2" s="136"/>
      <c r="U2" s="136"/>
      <c r="V2" s="136"/>
      <c r="W2" s="136"/>
      <c r="X2" s="136"/>
      <c r="Y2" s="136"/>
      <c r="Z2" s="136"/>
      <c r="AA2" s="136"/>
      <c r="AB2" s="136"/>
      <c r="AC2" s="136"/>
      <c r="AD2" s="136"/>
      <c r="AE2" s="136"/>
      <c r="AF2" s="136"/>
      <c r="AG2" s="136"/>
      <c r="AH2" s="136"/>
      <c r="AI2" s="136"/>
      <c r="AJ2" s="136"/>
      <c r="AK2" s="77"/>
      <c r="AL2" s="136"/>
      <c r="AM2" s="136"/>
      <c r="AN2" s="136"/>
      <c r="AO2" s="11"/>
      <c r="AP2" s="1"/>
      <c r="AQ2" s="31"/>
      <c r="AR2" s="1"/>
      <c r="BC2" s="1"/>
    </row>
    <row r="3" spans="1:55" ht="13.9" customHeight="1" x14ac:dyDescent="0.2">
      <c r="A3" s="8"/>
      <c r="B3" s="9"/>
      <c r="C3" s="9"/>
      <c r="D3" s="9"/>
      <c r="E3" s="9"/>
      <c r="F3" s="9"/>
      <c r="G3" s="9"/>
      <c r="H3" s="9"/>
      <c r="I3" s="9"/>
      <c r="J3" s="9"/>
      <c r="K3" s="9"/>
      <c r="L3" s="9"/>
      <c r="M3" s="9"/>
      <c r="N3" s="9"/>
      <c r="O3" s="9"/>
      <c r="P3" s="9"/>
      <c r="Q3" s="9"/>
      <c r="R3" s="9"/>
      <c r="S3" s="25"/>
      <c r="T3" s="136"/>
      <c r="U3" s="136"/>
      <c r="V3" s="136"/>
      <c r="W3" s="136"/>
      <c r="X3" s="136"/>
      <c r="Y3" s="136"/>
      <c r="Z3" s="136"/>
      <c r="AA3" s="136"/>
      <c r="AB3" s="136"/>
      <c r="AC3" s="136"/>
      <c r="AD3" s="136"/>
      <c r="AE3" s="136"/>
      <c r="AF3" s="136"/>
      <c r="AG3" s="136"/>
      <c r="AH3" s="136"/>
      <c r="AI3" s="136"/>
      <c r="AJ3" s="136"/>
      <c r="AK3" s="77"/>
      <c r="AL3" s="136"/>
      <c r="AM3" s="136"/>
      <c r="AN3" s="136"/>
      <c r="AO3" s="11"/>
      <c r="AP3" s="1"/>
      <c r="AQ3" s="31"/>
      <c r="AR3" s="1"/>
      <c r="BC3" s="1"/>
    </row>
    <row r="4" spans="1:55" ht="44.25" customHeight="1" x14ac:dyDescent="0.55000000000000004">
      <c r="A4" s="8"/>
      <c r="B4" s="9"/>
      <c r="C4" s="9"/>
      <c r="D4" s="9"/>
      <c r="E4" s="9"/>
      <c r="F4" s="9"/>
      <c r="G4" s="9"/>
      <c r="H4" s="196" t="s">
        <v>109</v>
      </c>
      <c r="I4" s="9"/>
      <c r="J4" s="9"/>
      <c r="K4" s="9"/>
      <c r="L4" s="9"/>
      <c r="M4" s="9"/>
      <c r="N4" s="9"/>
      <c r="O4" s="9"/>
      <c r="P4" s="9"/>
      <c r="Q4" s="9"/>
      <c r="R4" s="9"/>
      <c r="S4" s="25"/>
      <c r="T4" s="136"/>
      <c r="U4" s="136"/>
      <c r="V4" s="136"/>
      <c r="W4" s="136"/>
      <c r="X4" s="136"/>
      <c r="Y4" s="136"/>
      <c r="Z4" s="136"/>
      <c r="AA4" s="136"/>
      <c r="AB4" s="136"/>
      <c r="AC4" s="136"/>
      <c r="AD4" s="136"/>
      <c r="AE4" s="136"/>
      <c r="AF4" s="136"/>
      <c r="AG4" s="136"/>
      <c r="AH4" s="136"/>
      <c r="AI4" s="136"/>
      <c r="AJ4" s="136"/>
      <c r="AK4" s="77"/>
      <c r="AL4" s="136"/>
      <c r="AM4" s="136"/>
      <c r="AN4" s="136"/>
      <c r="AO4" s="11"/>
      <c r="AP4" s="1"/>
      <c r="AQ4" s="31"/>
      <c r="AR4" s="1"/>
      <c r="BC4" s="1"/>
    </row>
    <row r="5" spans="1:55" ht="13.9" customHeight="1" x14ac:dyDescent="0.2">
      <c r="A5" s="8"/>
      <c r="B5" s="9"/>
      <c r="C5" s="9"/>
      <c r="D5" s="9"/>
      <c r="E5" s="9"/>
      <c r="F5" s="9"/>
      <c r="G5" s="9"/>
      <c r="H5" s="9"/>
      <c r="I5" s="9"/>
      <c r="J5" s="9"/>
      <c r="K5" s="9"/>
      <c r="L5" s="9"/>
      <c r="M5" s="9"/>
      <c r="N5" s="9"/>
      <c r="O5" s="9"/>
      <c r="P5" s="9"/>
      <c r="Q5" s="9"/>
      <c r="R5" s="9"/>
      <c r="S5" s="25"/>
      <c r="T5" s="136"/>
      <c r="U5" s="136"/>
      <c r="V5" s="136"/>
      <c r="W5" s="136"/>
      <c r="X5" s="136"/>
      <c r="Y5" s="136"/>
      <c r="Z5" s="136"/>
      <c r="AA5" s="136"/>
      <c r="AB5" s="136"/>
      <c r="AC5" s="136"/>
      <c r="AD5" s="136"/>
      <c r="AE5" s="136"/>
      <c r="AF5" s="136"/>
      <c r="AG5" s="136"/>
      <c r="AH5" s="136"/>
      <c r="AI5" s="136"/>
      <c r="AJ5" s="136"/>
      <c r="AK5" s="77"/>
      <c r="AL5" s="136"/>
      <c r="AM5" s="136"/>
      <c r="AN5" s="136"/>
      <c r="AO5" s="11"/>
      <c r="AP5" s="1"/>
      <c r="AQ5" s="31"/>
      <c r="AR5" s="1"/>
      <c r="BC5" s="1"/>
    </row>
    <row r="6" spans="1:55" ht="13.9" customHeight="1" x14ac:dyDescent="0.2">
      <c r="A6" s="8"/>
      <c r="B6" s="9"/>
      <c r="C6" s="9"/>
      <c r="D6" s="9"/>
      <c r="E6" s="9"/>
      <c r="F6" s="9"/>
      <c r="G6" s="9"/>
      <c r="H6" s="9"/>
      <c r="I6" s="9"/>
      <c r="J6" s="9"/>
      <c r="K6" s="9"/>
      <c r="L6" s="9"/>
      <c r="M6" s="9"/>
      <c r="N6" s="9"/>
      <c r="O6" s="15"/>
      <c r="P6" s="9"/>
      <c r="Q6" s="9"/>
      <c r="R6" s="9"/>
      <c r="S6" s="25"/>
      <c r="T6" s="136"/>
      <c r="U6" s="136"/>
      <c r="V6" s="136"/>
      <c r="W6" s="136"/>
      <c r="X6" s="136"/>
      <c r="Y6" s="136"/>
      <c r="Z6" s="136"/>
      <c r="AA6" s="136"/>
      <c r="AB6" s="136"/>
      <c r="AC6" s="136"/>
      <c r="AD6" s="136"/>
      <c r="AE6" s="136"/>
      <c r="AF6" s="136"/>
      <c r="AG6" s="136"/>
      <c r="AH6" s="136"/>
      <c r="AI6" s="136"/>
      <c r="AJ6" s="136"/>
      <c r="AK6" s="77"/>
      <c r="AL6" s="136"/>
      <c r="AM6" s="136"/>
      <c r="AN6" s="136"/>
      <c r="AO6" s="11"/>
      <c r="AP6" s="1"/>
      <c r="AQ6" s="31"/>
      <c r="AR6" s="1"/>
      <c r="BC6" s="1"/>
    </row>
    <row r="7" spans="1:55" ht="13.9" customHeight="1" x14ac:dyDescent="0.2">
      <c r="A7" s="8"/>
      <c r="B7" s="13" t="s">
        <v>498</v>
      </c>
      <c r="C7" s="9"/>
      <c r="D7" s="9"/>
      <c r="E7" s="9"/>
      <c r="F7" s="9"/>
      <c r="G7" s="9"/>
      <c r="H7" s="257" t="str">
        <f>IF('Company information'!H7="","",'Company information'!H7)</f>
        <v/>
      </c>
      <c r="I7" s="258"/>
      <c r="J7" s="258"/>
      <c r="K7" s="258"/>
      <c r="L7" s="258"/>
      <c r="M7" s="258"/>
      <c r="N7" s="259"/>
      <c r="O7" s="15"/>
      <c r="P7" s="9"/>
      <c r="Q7" s="9"/>
      <c r="R7" s="9"/>
      <c r="S7" s="26"/>
      <c r="T7" s="136"/>
      <c r="U7" s="136"/>
      <c r="V7" s="136"/>
      <c r="W7" s="136"/>
      <c r="X7" s="136"/>
      <c r="Y7" s="136"/>
      <c r="Z7" s="136"/>
      <c r="AA7" s="136"/>
      <c r="AB7" s="136"/>
      <c r="AC7" s="136"/>
      <c r="AD7" s="136"/>
      <c r="AE7" s="136"/>
      <c r="AF7" s="136"/>
      <c r="AG7" s="136"/>
      <c r="AH7" s="136"/>
      <c r="AI7" s="136"/>
      <c r="AJ7" s="136"/>
      <c r="AK7" s="77"/>
      <c r="AL7" s="136"/>
      <c r="AM7" s="136"/>
      <c r="AN7" s="136"/>
      <c r="AO7" s="11"/>
      <c r="AP7" s="1"/>
      <c r="AQ7" s="31"/>
      <c r="AR7" s="1"/>
      <c r="BC7" s="1"/>
    </row>
    <row r="8" spans="1:55" x14ac:dyDescent="0.2">
      <c r="A8" s="8"/>
      <c r="B8" s="9"/>
      <c r="C8" s="14"/>
      <c r="D8" s="14"/>
      <c r="E8" s="14"/>
      <c r="F8" s="14"/>
      <c r="G8" s="14"/>
      <c r="H8" s="15"/>
      <c r="I8" s="15"/>
      <c r="J8" s="15"/>
      <c r="K8" s="15"/>
      <c r="L8" s="15"/>
      <c r="M8" s="15"/>
      <c r="N8" s="15"/>
      <c r="O8" s="15"/>
      <c r="P8" s="15"/>
      <c r="Q8" s="15"/>
      <c r="R8" s="15"/>
      <c r="S8" s="15"/>
      <c r="T8" s="16"/>
      <c r="U8" s="16"/>
      <c r="V8" s="16"/>
      <c r="W8" s="16"/>
      <c r="X8" s="16"/>
      <c r="Y8" s="16"/>
      <c r="Z8" s="16"/>
      <c r="AA8" s="16"/>
      <c r="AB8" s="16"/>
      <c r="AC8" s="16"/>
      <c r="AD8" s="16"/>
      <c r="AE8" s="16"/>
      <c r="AF8" s="16"/>
      <c r="AG8" s="16"/>
      <c r="AH8" s="16"/>
      <c r="AI8" s="16"/>
      <c r="AJ8" s="136"/>
      <c r="AK8" s="77"/>
      <c r="AL8" s="109" t="s">
        <v>282</v>
      </c>
      <c r="AM8" s="109"/>
      <c r="AN8" s="110" t="s">
        <v>103</v>
      </c>
      <c r="AO8" s="11"/>
      <c r="AP8" s="1"/>
      <c r="AQ8" s="31"/>
      <c r="AR8" s="1"/>
      <c r="BC8" s="1"/>
    </row>
    <row r="9" spans="1:55" ht="13.9" customHeight="1" x14ac:dyDescent="0.2">
      <c r="A9" s="8"/>
      <c r="B9" s="13"/>
      <c r="C9" s="9"/>
      <c r="D9" s="9"/>
      <c r="E9" s="9"/>
      <c r="F9" s="9"/>
      <c r="G9" s="9"/>
      <c r="H9" s="9"/>
      <c r="I9" s="9"/>
      <c r="J9" s="9"/>
      <c r="K9" s="9"/>
      <c r="L9" s="9"/>
      <c r="M9" s="9"/>
      <c r="N9" s="9"/>
      <c r="O9" s="9"/>
      <c r="P9" s="9"/>
      <c r="Q9" s="9"/>
      <c r="R9" s="9"/>
      <c r="S9" s="25"/>
      <c r="T9" s="16"/>
      <c r="U9" s="16"/>
      <c r="V9" s="16"/>
      <c r="W9" s="16"/>
      <c r="X9" s="16"/>
      <c r="Y9" s="16"/>
      <c r="Z9" s="16"/>
      <c r="AA9" s="16"/>
      <c r="AB9" s="16"/>
      <c r="AC9" s="16"/>
      <c r="AD9" s="16"/>
      <c r="AE9" s="16"/>
      <c r="AF9" s="16"/>
      <c r="AG9" s="16"/>
      <c r="AH9" s="16"/>
      <c r="AI9" s="16"/>
      <c r="AJ9" s="16"/>
      <c r="AK9" s="16"/>
      <c r="AL9" s="16"/>
      <c r="AM9" s="16"/>
      <c r="AN9" s="16"/>
      <c r="AO9" s="11"/>
      <c r="AP9" s="1"/>
      <c r="AQ9" s="31"/>
      <c r="AR9" s="1"/>
      <c r="BC9" s="1"/>
    </row>
    <row r="10" spans="1:55" ht="13.9" customHeight="1" x14ac:dyDescent="0.2">
      <c r="A10" s="8"/>
      <c r="B10" s="49" t="s">
        <v>310</v>
      </c>
      <c r="C10" s="9"/>
      <c r="D10" s="9"/>
      <c r="E10" s="9"/>
      <c r="F10" s="9"/>
      <c r="G10" s="9"/>
      <c r="H10" s="18"/>
      <c r="I10" s="9"/>
      <c r="J10" s="9"/>
      <c r="K10" s="9"/>
      <c r="L10" s="9"/>
      <c r="M10" s="9"/>
      <c r="N10" s="9"/>
      <c r="O10" s="9"/>
      <c r="P10" s="9"/>
      <c r="Q10" s="9"/>
      <c r="R10" s="9"/>
      <c r="S10" s="25"/>
      <c r="T10" s="16"/>
      <c r="U10" s="16"/>
      <c r="V10" s="16"/>
      <c r="W10" s="16"/>
      <c r="X10" s="16"/>
      <c r="Y10" s="16"/>
      <c r="Z10" s="16"/>
      <c r="AA10" s="16"/>
      <c r="AB10" s="16"/>
      <c r="AC10" s="16"/>
      <c r="AD10" s="16"/>
      <c r="AE10" s="16"/>
      <c r="AF10" s="16"/>
      <c r="AG10" s="16"/>
      <c r="AH10" s="16"/>
      <c r="AI10" s="16"/>
      <c r="AJ10" s="16"/>
      <c r="AK10" s="16"/>
      <c r="AL10" s="92" t="s">
        <v>375</v>
      </c>
      <c r="AM10" s="16"/>
      <c r="AN10" s="16"/>
      <c r="AO10" s="11"/>
      <c r="AP10" s="1"/>
      <c r="AQ10" s="31"/>
      <c r="AR10" s="1"/>
      <c r="BC10" s="1"/>
    </row>
    <row r="11" spans="1:55" ht="76.5" x14ac:dyDescent="0.2">
      <c r="A11" s="8"/>
      <c r="B11" s="25"/>
      <c r="C11" s="9"/>
      <c r="D11" s="9"/>
      <c r="E11" s="9"/>
      <c r="F11" s="9"/>
      <c r="G11" s="9"/>
      <c r="H11" s="9"/>
      <c r="I11" s="18"/>
      <c r="J11" s="9"/>
      <c r="K11" s="9"/>
      <c r="L11" s="9"/>
      <c r="M11" s="9"/>
      <c r="N11" s="9"/>
      <c r="O11" s="9"/>
      <c r="P11" s="50" t="s">
        <v>111</v>
      </c>
      <c r="Q11" s="136"/>
      <c r="R11" s="50" t="s">
        <v>112</v>
      </c>
      <c r="S11" s="136"/>
      <c r="T11" s="50" t="s">
        <v>350</v>
      </c>
      <c r="U11" s="9"/>
      <c r="V11" s="50" t="s">
        <v>113</v>
      </c>
      <c r="W11" s="136"/>
      <c r="X11" s="50" t="s">
        <v>168</v>
      </c>
      <c r="Y11" s="136"/>
      <c r="Z11" s="50" t="s">
        <v>114</v>
      </c>
      <c r="AA11" s="136"/>
      <c r="AB11" s="69" t="s">
        <v>104</v>
      </c>
      <c r="AC11" s="136"/>
      <c r="AD11" s="136" t="s">
        <v>19</v>
      </c>
      <c r="AE11" s="136"/>
      <c r="AF11" s="136"/>
      <c r="AG11" s="136"/>
      <c r="AH11" s="136"/>
      <c r="AI11" s="136"/>
      <c r="AJ11" s="136"/>
      <c r="AK11" s="77"/>
      <c r="AL11" s="136"/>
      <c r="AM11" s="136"/>
      <c r="AN11" s="136"/>
      <c r="AO11" s="11"/>
      <c r="AP11" s="1"/>
      <c r="AQ11" s="31"/>
      <c r="AR11" s="1"/>
      <c r="BC11" s="10"/>
    </row>
    <row r="12" spans="1:55" ht="13.9" customHeight="1" x14ac:dyDescent="0.2">
      <c r="A12" s="8"/>
      <c r="B12" s="9"/>
      <c r="C12" s="9"/>
      <c r="D12" s="9"/>
      <c r="E12" s="9"/>
      <c r="F12" s="9"/>
      <c r="G12" s="9"/>
      <c r="H12" s="9"/>
      <c r="I12" s="9"/>
      <c r="J12" s="9"/>
      <c r="K12" s="9"/>
      <c r="L12" s="9"/>
      <c r="M12" s="9"/>
      <c r="N12" s="9"/>
      <c r="O12" s="9"/>
      <c r="P12" s="136" t="s">
        <v>20</v>
      </c>
      <c r="Q12" s="136"/>
      <c r="R12" s="136" t="s">
        <v>20</v>
      </c>
      <c r="S12" s="136"/>
      <c r="T12" s="136" t="s">
        <v>20</v>
      </c>
      <c r="U12" s="9"/>
      <c r="V12" s="136" t="s">
        <v>20</v>
      </c>
      <c r="W12" s="136"/>
      <c r="X12" s="136" t="s">
        <v>20</v>
      </c>
      <c r="Y12" s="136"/>
      <c r="Z12" s="136" t="s">
        <v>20</v>
      </c>
      <c r="AA12" s="136"/>
      <c r="AB12" s="136" t="s">
        <v>20</v>
      </c>
      <c r="AC12" s="136"/>
      <c r="AD12" s="136" t="s">
        <v>20</v>
      </c>
      <c r="AE12" s="136"/>
      <c r="AF12" s="136"/>
      <c r="AG12" s="136"/>
      <c r="AH12" s="136"/>
      <c r="AI12" s="136"/>
      <c r="AJ12" s="136"/>
      <c r="AK12" s="77"/>
      <c r="AL12" s="136"/>
      <c r="AM12" s="136"/>
      <c r="AN12" s="136"/>
      <c r="AO12" s="11"/>
      <c r="AP12" s="1"/>
      <c r="AQ12" s="31"/>
      <c r="AR12" s="1"/>
      <c r="BC12" s="10"/>
    </row>
    <row r="13" spans="1:55" ht="13.9" customHeight="1" x14ac:dyDescent="0.2">
      <c r="A13" s="8"/>
      <c r="B13" s="9"/>
      <c r="C13" s="9"/>
      <c r="D13" s="9"/>
      <c r="E13" s="9"/>
      <c r="F13" s="9"/>
      <c r="G13" s="9"/>
      <c r="H13" s="9"/>
      <c r="I13" s="9"/>
      <c r="J13" s="9"/>
      <c r="K13" s="9"/>
      <c r="L13" s="9"/>
      <c r="M13" s="9"/>
      <c r="N13" s="9"/>
      <c r="O13" s="9"/>
      <c r="P13" s="25"/>
      <c r="Q13" s="25"/>
      <c r="R13" s="25"/>
      <c r="S13" s="25"/>
      <c r="T13" s="25"/>
      <c r="U13" s="9"/>
      <c r="V13" s="25"/>
      <c r="W13" s="25"/>
      <c r="X13" s="25"/>
      <c r="Y13" s="25"/>
      <c r="Z13" s="25"/>
      <c r="AA13" s="136"/>
      <c r="AB13" s="136"/>
      <c r="AC13" s="136"/>
      <c r="AD13" s="136"/>
      <c r="AE13" s="136"/>
      <c r="AF13" s="136"/>
      <c r="AG13" s="136"/>
      <c r="AH13" s="136"/>
      <c r="AI13" s="136"/>
      <c r="AJ13" s="136"/>
      <c r="AK13" s="77"/>
      <c r="AL13" s="136"/>
      <c r="AM13" s="136"/>
      <c r="AN13" s="136"/>
      <c r="AO13" s="11"/>
      <c r="AP13" s="1"/>
      <c r="AQ13" s="31"/>
      <c r="AR13" s="1"/>
      <c r="BC13" s="10"/>
    </row>
    <row r="14" spans="1:55" ht="13.9" customHeight="1" x14ac:dyDescent="0.2">
      <c r="A14" s="8"/>
      <c r="B14" s="39" t="s">
        <v>361</v>
      </c>
      <c r="C14" s="9"/>
      <c r="D14" s="9"/>
      <c r="E14" s="9"/>
      <c r="F14" s="9"/>
      <c r="G14" s="9"/>
      <c r="H14" s="9"/>
      <c r="I14" s="18"/>
      <c r="J14" s="9"/>
      <c r="K14" s="9"/>
      <c r="L14" s="9"/>
      <c r="M14" s="9"/>
      <c r="N14" s="9"/>
      <c r="O14" s="9"/>
      <c r="P14" s="142"/>
      <c r="Q14" s="25"/>
      <c r="R14" s="142"/>
      <c r="S14" s="25"/>
      <c r="T14" s="142"/>
      <c r="U14" s="9"/>
      <c r="V14" s="142"/>
      <c r="W14" s="25"/>
      <c r="X14" s="142"/>
      <c r="Y14" s="25"/>
      <c r="Z14" s="142"/>
      <c r="AA14" s="136"/>
      <c r="AB14" s="142"/>
      <c r="AC14" s="136"/>
      <c r="AD14" s="36">
        <f>SUM(P14:AB14)</f>
        <v>0</v>
      </c>
      <c r="AE14" s="136"/>
      <c r="AF14" s="136"/>
      <c r="AG14" s="136"/>
      <c r="AH14" s="136"/>
      <c r="AI14" s="136"/>
      <c r="AJ14" s="136"/>
      <c r="AK14" s="77"/>
      <c r="AL14" s="136"/>
      <c r="AM14" s="136"/>
      <c r="AN14" s="143"/>
      <c r="AO14" s="11"/>
      <c r="AP14" s="1"/>
      <c r="AQ14" s="31"/>
      <c r="AR14" s="1"/>
      <c r="BC14" s="10"/>
    </row>
    <row r="15" spans="1:55" ht="13.9" customHeight="1" x14ac:dyDescent="0.2">
      <c r="A15" s="8"/>
      <c r="B15" s="9"/>
      <c r="C15" s="9"/>
      <c r="D15" s="9"/>
      <c r="E15" s="9"/>
      <c r="F15" s="9"/>
      <c r="G15" s="9"/>
      <c r="H15" s="136"/>
      <c r="I15" s="9"/>
      <c r="J15" s="19"/>
      <c r="K15" s="19"/>
      <c r="L15" s="19"/>
      <c r="M15" s="19"/>
      <c r="N15" s="9"/>
      <c r="O15" s="9"/>
      <c r="P15" s="9"/>
      <c r="Q15" s="25"/>
      <c r="R15" s="9"/>
      <c r="S15" s="25"/>
      <c r="T15" s="9"/>
      <c r="U15" s="25"/>
      <c r="V15" s="9"/>
      <c r="W15" s="25"/>
      <c r="X15" s="9"/>
      <c r="Y15" s="25"/>
      <c r="Z15" s="9"/>
      <c r="AA15" s="16"/>
      <c r="AB15" s="9"/>
      <c r="AC15" s="16"/>
      <c r="AD15" s="9"/>
      <c r="AE15" s="16"/>
      <c r="AF15" s="16"/>
      <c r="AG15" s="16"/>
      <c r="AH15" s="16"/>
      <c r="AI15" s="16"/>
      <c r="AJ15" s="16"/>
      <c r="AK15" s="16"/>
      <c r="AL15" s="16"/>
      <c r="AM15" s="16"/>
      <c r="AN15" s="16"/>
      <c r="AO15" s="11"/>
      <c r="AP15" s="1"/>
      <c r="AQ15" s="31"/>
      <c r="AR15" s="1"/>
      <c r="BC15" s="3"/>
    </row>
    <row r="16" spans="1:55" ht="13.9" customHeight="1" x14ac:dyDescent="0.2">
      <c r="A16" s="8"/>
      <c r="B16" s="9" t="s">
        <v>363</v>
      </c>
      <c r="C16" s="9"/>
      <c r="D16" s="9"/>
      <c r="E16" s="9"/>
      <c r="F16" s="9"/>
      <c r="G16" s="9"/>
      <c r="H16" s="136"/>
      <c r="I16" s="9"/>
      <c r="J16" s="19"/>
      <c r="K16" s="19"/>
      <c r="L16" s="19"/>
      <c r="M16" s="19"/>
      <c r="N16" s="9"/>
      <c r="O16" s="9"/>
      <c r="P16" s="9"/>
      <c r="Q16" s="25"/>
      <c r="R16" s="9"/>
      <c r="S16" s="25"/>
      <c r="T16" s="9"/>
      <c r="U16" s="25"/>
      <c r="V16" s="9"/>
      <c r="W16" s="25"/>
      <c r="X16" s="9"/>
      <c r="Y16" s="25"/>
      <c r="Z16" s="9"/>
      <c r="AA16" s="16"/>
      <c r="AB16" s="9"/>
      <c r="AC16" s="16"/>
      <c r="AD16" s="142"/>
      <c r="AE16" s="16"/>
      <c r="AF16" s="16"/>
      <c r="AG16" s="16"/>
      <c r="AH16" s="16"/>
      <c r="AI16" s="16"/>
      <c r="AJ16" s="16"/>
      <c r="AK16" s="16"/>
      <c r="AL16" s="16"/>
      <c r="AM16" s="16"/>
      <c r="AN16" s="143"/>
      <c r="AO16" s="11"/>
      <c r="AP16" s="1"/>
      <c r="AQ16" s="31"/>
      <c r="AR16" s="1"/>
      <c r="BC16" s="3"/>
    </row>
    <row r="17" spans="1:55" ht="13.9" customHeight="1" x14ac:dyDescent="0.2">
      <c r="A17" s="8"/>
      <c r="B17" s="9"/>
      <c r="C17" s="9"/>
      <c r="D17" s="9"/>
      <c r="E17" s="9"/>
      <c r="F17" s="9"/>
      <c r="G17" s="9"/>
      <c r="H17" s="9"/>
      <c r="I17" s="9"/>
      <c r="J17" s="9"/>
      <c r="K17" s="9"/>
      <c r="L17" s="9"/>
      <c r="M17" s="9"/>
      <c r="N17" s="9"/>
      <c r="O17" s="9"/>
      <c r="P17" s="136"/>
      <c r="Q17" s="25"/>
      <c r="R17" s="136"/>
      <c r="S17" s="25"/>
      <c r="T17" s="136"/>
      <c r="U17" s="9"/>
      <c r="V17" s="136"/>
      <c r="W17" s="25"/>
      <c r="X17" s="136"/>
      <c r="Y17" s="25"/>
      <c r="Z17" s="136"/>
      <c r="AA17" s="136"/>
      <c r="AB17" s="136"/>
      <c r="AC17" s="136"/>
      <c r="AD17" s="136"/>
      <c r="AE17" s="136"/>
      <c r="AF17" s="136"/>
      <c r="AG17" s="136"/>
      <c r="AH17" s="136"/>
      <c r="AI17" s="136"/>
      <c r="AJ17" s="136"/>
      <c r="AK17" s="77"/>
      <c r="AL17" s="136"/>
      <c r="AM17" s="136"/>
      <c r="AN17" s="136"/>
      <c r="AO17" s="11"/>
      <c r="AP17" s="1"/>
      <c r="AQ17" s="31"/>
      <c r="AR17" s="1"/>
      <c r="BC17" s="10"/>
    </row>
    <row r="18" spans="1:55" ht="13.9" customHeight="1" x14ac:dyDescent="0.2">
      <c r="A18" s="8"/>
      <c r="B18" s="9" t="s">
        <v>364</v>
      </c>
      <c r="C18" s="30"/>
      <c r="D18" s="30"/>
      <c r="E18" s="30"/>
      <c r="F18" s="30"/>
      <c r="G18" s="30"/>
      <c r="H18" s="9"/>
      <c r="I18" s="9"/>
      <c r="J18" s="9"/>
      <c r="K18" s="9"/>
      <c r="L18" s="9"/>
      <c r="M18" s="9"/>
      <c r="N18" s="9"/>
      <c r="O18" s="9"/>
      <c r="P18" s="136"/>
      <c r="Q18" s="25"/>
      <c r="R18" s="136"/>
      <c r="S18" s="25"/>
      <c r="T18" s="136"/>
      <c r="U18" s="9"/>
      <c r="V18" s="136"/>
      <c r="W18" s="25"/>
      <c r="X18" s="136"/>
      <c r="Y18" s="25"/>
      <c r="Z18" s="136"/>
      <c r="AA18" s="136"/>
      <c r="AB18" s="136"/>
      <c r="AC18" s="136"/>
      <c r="AD18" s="142"/>
      <c r="AE18" s="136"/>
      <c r="AF18" s="136"/>
      <c r="AG18" s="136"/>
      <c r="AH18" s="136"/>
      <c r="AI18" s="136"/>
      <c r="AJ18" s="136"/>
      <c r="AK18" s="77"/>
      <c r="AL18" s="136"/>
      <c r="AM18" s="136"/>
      <c r="AN18" s="143"/>
      <c r="AO18" s="11"/>
      <c r="AP18" s="1"/>
      <c r="AQ18" s="31"/>
      <c r="AR18" s="1"/>
      <c r="BC18" s="10"/>
    </row>
    <row r="19" spans="1:55" ht="13.9" customHeight="1" x14ac:dyDescent="0.2">
      <c r="A19" s="8"/>
      <c r="B19" s="29"/>
      <c r="C19" s="29"/>
      <c r="D19" s="29"/>
      <c r="E19" s="29"/>
      <c r="F19" s="29"/>
      <c r="G19" s="29"/>
      <c r="H19" s="9"/>
      <c r="I19" s="9"/>
      <c r="J19" s="32"/>
      <c r="K19" s="32"/>
      <c r="L19" s="32"/>
      <c r="M19" s="32"/>
      <c r="N19" s="9"/>
      <c r="O19" s="9"/>
      <c r="P19" s="25"/>
      <c r="Q19" s="25"/>
      <c r="R19" s="25"/>
      <c r="S19" s="25"/>
      <c r="T19" s="25"/>
      <c r="U19" s="9"/>
      <c r="V19" s="25"/>
      <c r="W19" s="25"/>
      <c r="X19" s="25"/>
      <c r="Y19" s="25"/>
      <c r="Z19" s="25"/>
      <c r="AA19" s="136"/>
      <c r="AB19" s="25"/>
      <c r="AC19" s="136"/>
      <c r="AD19" s="25"/>
      <c r="AE19" s="136"/>
      <c r="AF19" s="136"/>
      <c r="AG19" s="136"/>
      <c r="AH19" s="136"/>
      <c r="AI19" s="136"/>
      <c r="AJ19" s="136"/>
      <c r="AK19" s="77"/>
      <c r="AL19" s="136"/>
      <c r="AM19" s="136"/>
      <c r="AN19" s="136"/>
      <c r="AO19" s="11"/>
      <c r="AP19" s="1"/>
      <c r="AQ19" s="31"/>
      <c r="AR19" s="1"/>
      <c r="BC19" s="10"/>
    </row>
    <row r="20" spans="1:55" ht="13.9" customHeight="1" x14ac:dyDescent="0.2">
      <c r="A20" s="8"/>
      <c r="B20" s="9" t="s">
        <v>365</v>
      </c>
      <c r="C20" s="9"/>
      <c r="D20" s="9"/>
      <c r="E20" s="9"/>
      <c r="F20" s="9"/>
      <c r="G20" s="9"/>
      <c r="H20" s="9"/>
      <c r="I20" s="9"/>
      <c r="J20" s="32"/>
      <c r="K20" s="32"/>
      <c r="L20" s="32"/>
      <c r="M20" s="32"/>
      <c r="N20" s="9"/>
      <c r="O20" s="9"/>
      <c r="P20" s="136"/>
      <c r="Q20" s="25"/>
      <c r="R20" s="136"/>
      <c r="S20" s="25"/>
      <c r="T20" s="136"/>
      <c r="U20" s="9"/>
      <c r="V20" s="136"/>
      <c r="W20" s="25"/>
      <c r="X20" s="136"/>
      <c r="Y20" s="25"/>
      <c r="Z20" s="136"/>
      <c r="AA20" s="136"/>
      <c r="AB20" s="136"/>
      <c r="AC20" s="136"/>
      <c r="AD20" s="142"/>
      <c r="AE20" s="136"/>
      <c r="AF20" s="136"/>
      <c r="AG20" s="136"/>
      <c r="AH20" s="136"/>
      <c r="AI20" s="136"/>
      <c r="AJ20" s="136"/>
      <c r="AK20" s="77"/>
      <c r="AL20" s="136"/>
      <c r="AM20" s="136"/>
      <c r="AN20" s="143"/>
      <c r="AO20" s="11"/>
      <c r="AP20" s="1"/>
      <c r="AQ20" s="31"/>
      <c r="AR20" s="1"/>
      <c r="BC20" s="10"/>
    </row>
    <row r="21" spans="1:55" ht="13.9" customHeight="1" x14ac:dyDescent="0.2">
      <c r="A21" s="8"/>
      <c r="B21" s="9"/>
      <c r="C21" s="9"/>
      <c r="D21" s="9"/>
      <c r="E21" s="9"/>
      <c r="F21" s="9"/>
      <c r="G21" s="9"/>
      <c r="H21" s="9"/>
      <c r="I21" s="9"/>
      <c r="J21" s="32"/>
      <c r="K21" s="32"/>
      <c r="L21" s="32"/>
      <c r="M21" s="32"/>
      <c r="N21" s="9"/>
      <c r="O21" s="9"/>
      <c r="P21" s="9"/>
      <c r="Q21" s="25"/>
      <c r="R21" s="9"/>
      <c r="S21" s="25"/>
      <c r="T21" s="9"/>
      <c r="U21" s="9"/>
      <c r="V21" s="9"/>
      <c r="W21" s="25"/>
      <c r="X21" s="9"/>
      <c r="Y21" s="25"/>
      <c r="Z21" s="9"/>
      <c r="AA21" s="136"/>
      <c r="AB21" s="9"/>
      <c r="AC21" s="136"/>
      <c r="AD21" s="9"/>
      <c r="AE21" s="136"/>
      <c r="AF21" s="136"/>
      <c r="AG21" s="136"/>
      <c r="AH21" s="136"/>
      <c r="AI21" s="136"/>
      <c r="AJ21" s="136"/>
      <c r="AK21" s="77"/>
      <c r="AL21" s="136"/>
      <c r="AM21" s="136"/>
      <c r="AN21" s="136"/>
      <c r="AO21" s="11"/>
      <c r="AP21" s="1"/>
      <c r="AQ21" s="31"/>
      <c r="AR21" s="1"/>
      <c r="BC21" s="10"/>
    </row>
    <row r="22" spans="1:55" ht="13.9" customHeight="1" x14ac:dyDescent="0.2">
      <c r="A22" s="8"/>
      <c r="B22" s="9" t="s">
        <v>366</v>
      </c>
      <c r="C22" s="9"/>
      <c r="D22" s="9"/>
      <c r="E22" s="9"/>
      <c r="F22" s="9"/>
      <c r="G22" s="9"/>
      <c r="H22" s="9"/>
      <c r="I22" s="9"/>
      <c r="J22" s="32"/>
      <c r="K22" s="32"/>
      <c r="L22" s="32"/>
      <c r="M22" s="32"/>
      <c r="N22" s="9"/>
      <c r="O22" s="9"/>
      <c r="P22" s="136"/>
      <c r="Q22" s="25"/>
      <c r="R22" s="136"/>
      <c r="S22" s="25"/>
      <c r="T22" s="136"/>
      <c r="U22" s="9"/>
      <c r="V22" s="136"/>
      <c r="W22" s="25"/>
      <c r="X22" s="136"/>
      <c r="Y22" s="25"/>
      <c r="Z22" s="136"/>
      <c r="AA22" s="136"/>
      <c r="AB22" s="136"/>
      <c r="AC22" s="136"/>
      <c r="AD22" s="142"/>
      <c r="AE22" s="136"/>
      <c r="AF22" s="136"/>
      <c r="AG22" s="136"/>
      <c r="AH22" s="136"/>
      <c r="AI22" s="136"/>
      <c r="AJ22" s="136"/>
      <c r="AK22" s="77"/>
      <c r="AL22" s="136"/>
      <c r="AM22" s="136"/>
      <c r="AN22" s="143"/>
      <c r="AO22" s="11"/>
      <c r="AP22" s="1"/>
      <c r="AQ22" s="31"/>
      <c r="AR22" s="1"/>
      <c r="BC22" s="10"/>
    </row>
    <row r="23" spans="1:55" ht="13.9" customHeight="1" x14ac:dyDescent="0.2">
      <c r="A23" s="8"/>
      <c r="B23" s="9"/>
      <c r="C23" s="9"/>
      <c r="D23" s="9"/>
      <c r="E23" s="9"/>
      <c r="F23" s="9"/>
      <c r="G23" s="9"/>
      <c r="H23" s="9"/>
      <c r="I23" s="9"/>
      <c r="J23" s="32"/>
      <c r="K23" s="32"/>
      <c r="L23" s="32"/>
      <c r="M23" s="32"/>
      <c r="N23" s="9"/>
      <c r="O23" s="9"/>
      <c r="P23" s="9"/>
      <c r="Q23" s="25"/>
      <c r="R23" s="9"/>
      <c r="S23" s="25"/>
      <c r="T23" s="9"/>
      <c r="U23" s="9"/>
      <c r="V23" s="9"/>
      <c r="W23" s="25"/>
      <c r="X23" s="9"/>
      <c r="Y23" s="25"/>
      <c r="Z23" s="9"/>
      <c r="AA23" s="136"/>
      <c r="AB23" s="9"/>
      <c r="AC23" s="136"/>
      <c r="AD23" s="9"/>
      <c r="AE23" s="136"/>
      <c r="AF23" s="136"/>
      <c r="AG23" s="136"/>
      <c r="AH23" s="136"/>
      <c r="AI23" s="136"/>
      <c r="AJ23" s="136"/>
      <c r="AK23" s="77"/>
      <c r="AL23" s="136"/>
      <c r="AM23" s="136"/>
      <c r="AN23" s="136"/>
      <c r="AO23" s="11"/>
      <c r="AP23" s="1"/>
      <c r="AQ23" s="31"/>
      <c r="AR23" s="1"/>
      <c r="BC23" s="10"/>
    </row>
    <row r="24" spans="1:55" ht="13.9" customHeight="1" x14ac:dyDescent="0.2">
      <c r="A24" s="8"/>
      <c r="B24" s="9" t="s">
        <v>59</v>
      </c>
      <c r="C24" s="9"/>
      <c r="D24" s="9"/>
      <c r="E24" s="9"/>
      <c r="F24" s="9"/>
      <c r="G24" s="9"/>
      <c r="H24" s="9"/>
      <c r="I24" s="9"/>
      <c r="J24" s="9"/>
      <c r="K24" s="9"/>
      <c r="L24" s="9"/>
      <c r="M24" s="9"/>
      <c r="N24" s="9"/>
      <c r="O24" s="9"/>
      <c r="P24" s="136"/>
      <c r="Q24" s="25"/>
      <c r="R24" s="136"/>
      <c r="S24" s="25"/>
      <c r="T24" s="136"/>
      <c r="U24" s="9"/>
      <c r="V24" s="136"/>
      <c r="W24" s="25"/>
      <c r="X24" s="136"/>
      <c r="Y24" s="25"/>
      <c r="Z24" s="136"/>
      <c r="AA24" s="136"/>
      <c r="AB24" s="136"/>
      <c r="AC24" s="136"/>
      <c r="AD24" s="142"/>
      <c r="AE24" s="136"/>
      <c r="AF24" s="136"/>
      <c r="AG24" s="136"/>
      <c r="AH24" s="136"/>
      <c r="AI24" s="136"/>
      <c r="AJ24" s="136"/>
      <c r="AK24" s="77"/>
      <c r="AL24" s="136"/>
      <c r="AM24" s="136"/>
      <c r="AN24" s="143"/>
      <c r="AO24" s="11"/>
      <c r="AP24" s="1"/>
      <c r="AQ24" s="31"/>
      <c r="AR24" s="1"/>
      <c r="BC24" s="10"/>
    </row>
    <row r="25" spans="1:55" ht="13.9" customHeight="1" x14ac:dyDescent="0.2">
      <c r="A25" s="8"/>
      <c r="B25" s="9"/>
      <c r="C25" s="9"/>
      <c r="D25" s="9"/>
      <c r="E25" s="9"/>
      <c r="F25" s="9"/>
      <c r="G25" s="9"/>
      <c r="H25" s="9"/>
      <c r="I25" s="9"/>
      <c r="J25" s="9"/>
      <c r="K25" s="9"/>
      <c r="L25" s="9"/>
      <c r="M25" s="9"/>
      <c r="N25" s="9"/>
      <c r="O25" s="9"/>
      <c r="P25" s="136"/>
      <c r="Q25" s="25"/>
      <c r="R25" s="136"/>
      <c r="S25" s="25"/>
      <c r="T25" s="136"/>
      <c r="U25" s="9"/>
      <c r="V25" s="136"/>
      <c r="W25" s="25"/>
      <c r="X25" s="136"/>
      <c r="Y25" s="25"/>
      <c r="Z25" s="136"/>
      <c r="AA25" s="136"/>
      <c r="AB25" s="136"/>
      <c r="AC25" s="136"/>
      <c r="AD25" s="136"/>
      <c r="AE25" s="136"/>
      <c r="AF25" s="136"/>
      <c r="AG25" s="136"/>
      <c r="AH25" s="136"/>
      <c r="AI25" s="136"/>
      <c r="AJ25" s="136"/>
      <c r="AK25" s="77"/>
      <c r="AL25" s="136"/>
      <c r="AM25" s="136"/>
      <c r="AN25" s="136"/>
      <c r="AO25" s="11"/>
      <c r="AP25" s="1"/>
      <c r="AQ25" s="31"/>
      <c r="AR25" s="1"/>
      <c r="BC25" s="73"/>
    </row>
    <row r="26" spans="1:55" ht="13.9" customHeight="1" x14ac:dyDescent="0.2">
      <c r="A26" s="8"/>
      <c r="B26" s="9"/>
      <c r="C26" s="9"/>
      <c r="D26" s="9"/>
      <c r="E26" s="9"/>
      <c r="F26" s="9"/>
      <c r="G26" s="9"/>
      <c r="H26" s="9"/>
      <c r="I26" s="9"/>
      <c r="J26" s="9"/>
      <c r="K26" s="9"/>
      <c r="L26" s="9"/>
      <c r="M26" s="9"/>
      <c r="N26" s="136"/>
      <c r="O26" s="25"/>
      <c r="P26" s="136"/>
      <c r="Q26" s="25"/>
      <c r="R26" s="136"/>
      <c r="S26" s="9"/>
      <c r="T26" s="136"/>
      <c r="U26" s="25"/>
      <c r="V26" s="136"/>
      <c r="W26" s="25"/>
      <c r="X26" s="136"/>
      <c r="Y26" s="136"/>
      <c r="Z26" s="136"/>
      <c r="AA26" s="136"/>
      <c r="AB26" s="136"/>
      <c r="AC26" s="136"/>
      <c r="AD26" s="136"/>
      <c r="AE26" s="136"/>
      <c r="AF26" s="136"/>
      <c r="AG26" s="136"/>
      <c r="AH26" s="136"/>
      <c r="AI26" s="136"/>
      <c r="AJ26" s="136"/>
      <c r="AK26" s="77"/>
      <c r="AL26" s="136"/>
      <c r="AM26" s="136"/>
      <c r="AN26" s="136"/>
      <c r="AO26" s="11"/>
      <c r="AP26" s="1"/>
      <c r="AQ26" s="31"/>
      <c r="AR26" s="1"/>
      <c r="BC26" s="73"/>
    </row>
    <row r="27" spans="1:55" ht="13.9" customHeight="1" x14ac:dyDescent="0.2">
      <c r="A27" s="8"/>
      <c r="B27" s="9"/>
      <c r="C27" s="9"/>
      <c r="D27" s="9"/>
      <c r="E27" s="9"/>
      <c r="F27" s="9"/>
      <c r="G27" s="9"/>
      <c r="H27" s="136"/>
      <c r="I27" s="9"/>
      <c r="J27" s="19"/>
      <c r="K27" s="19"/>
      <c r="L27" s="19"/>
      <c r="M27" s="19"/>
      <c r="N27" s="9"/>
      <c r="O27" s="25"/>
      <c r="P27" s="25"/>
      <c r="Q27" s="25"/>
      <c r="R27" s="25"/>
      <c r="S27" s="25"/>
      <c r="T27" s="16"/>
      <c r="U27" s="16"/>
      <c r="V27" s="16"/>
      <c r="W27" s="16"/>
      <c r="X27" s="16"/>
      <c r="Y27" s="16"/>
      <c r="Z27" s="16"/>
      <c r="AA27" s="16"/>
      <c r="AB27" s="16"/>
      <c r="AC27" s="16"/>
      <c r="AD27" s="16"/>
      <c r="AE27" s="16"/>
      <c r="AF27" s="16"/>
      <c r="AG27" s="16"/>
      <c r="AH27" s="16"/>
      <c r="AI27" s="16"/>
      <c r="AJ27" s="16"/>
      <c r="AK27" s="16"/>
      <c r="AL27" s="16"/>
      <c r="AM27" s="16"/>
      <c r="AN27" s="16"/>
      <c r="AO27" s="11"/>
      <c r="AP27" s="1"/>
      <c r="AQ27" s="31"/>
      <c r="AR27" s="1"/>
      <c r="AS27" s="1"/>
      <c r="AT27" s="1"/>
      <c r="AU27" s="1"/>
      <c r="AV27" s="1"/>
      <c r="AW27" s="1"/>
      <c r="AX27" s="1"/>
      <c r="AY27" s="1"/>
      <c r="AZ27" s="1"/>
      <c r="BC27" s="3"/>
    </row>
    <row r="28" spans="1:55" ht="13.9" customHeight="1" x14ac:dyDescent="0.25">
      <c r="A28" s="8"/>
      <c r="B28" s="49" t="s">
        <v>362</v>
      </c>
      <c r="C28" s="49"/>
      <c r="D28" s="49"/>
      <c r="E28" s="49"/>
      <c r="F28" s="49"/>
      <c r="G28" s="9"/>
      <c r="H28" s="9"/>
      <c r="I28" s="9"/>
      <c r="J28" s="19"/>
      <c r="K28" s="19"/>
      <c r="L28" s="9"/>
      <c r="M28" s="9"/>
      <c r="N28" s="9"/>
      <c r="O28" s="9"/>
      <c r="P28" s="9"/>
      <c r="Q28" s="25"/>
      <c r="R28" s="16"/>
      <c r="S28" s="16"/>
      <c r="T28" s="16"/>
      <c r="U28" s="16"/>
      <c r="V28" s="16"/>
      <c r="W28" s="16"/>
      <c r="X28" s="16"/>
      <c r="Y28" s="16"/>
      <c r="Z28" s="16"/>
      <c r="AA28" s="16"/>
      <c r="AB28" s="16"/>
      <c r="AC28" s="16"/>
      <c r="AD28" s="16"/>
      <c r="AE28" s="157"/>
      <c r="AF28" s="1"/>
      <c r="AG28" s="1"/>
      <c r="AH28" s="1"/>
      <c r="AI28" s="1"/>
      <c r="AJ28" s="1"/>
      <c r="AK28" s="1"/>
      <c r="AL28" s="92" t="s">
        <v>374</v>
      </c>
      <c r="AM28" s="16"/>
      <c r="AN28" s="16"/>
      <c r="AO28" s="11"/>
      <c r="AP28" s="1"/>
      <c r="AQ28" s="1"/>
      <c r="AR28" s="1"/>
      <c r="AS28" s="1"/>
      <c r="AT28" s="1"/>
      <c r="AU28" s="1"/>
      <c r="AV28" s="1"/>
      <c r="AW28" s="1"/>
      <c r="AX28" s="1"/>
      <c r="AY28" s="1"/>
      <c r="AZ28" s="1"/>
      <c r="BC28" s="1"/>
    </row>
    <row r="29" spans="1:55" ht="77.25" customHeight="1" x14ac:dyDescent="0.25">
      <c r="A29" s="8"/>
      <c r="B29" s="9"/>
      <c r="C29" s="9"/>
      <c r="D29" s="9"/>
      <c r="E29" s="9"/>
      <c r="F29" s="9"/>
      <c r="G29" s="9"/>
      <c r="H29" s="9"/>
      <c r="I29" s="9"/>
      <c r="J29" s="19"/>
      <c r="K29" s="19"/>
      <c r="L29" s="19"/>
      <c r="M29" s="19"/>
      <c r="N29" s="19"/>
      <c r="O29" s="19"/>
      <c r="P29" s="50" t="s">
        <v>111</v>
      </c>
      <c r="Q29" s="136"/>
      <c r="R29" s="50" t="s">
        <v>112</v>
      </c>
      <c r="S29" s="136"/>
      <c r="T29" s="50" t="s">
        <v>350</v>
      </c>
      <c r="U29" s="9"/>
      <c r="V29" s="50" t="s">
        <v>113</v>
      </c>
      <c r="W29" s="136"/>
      <c r="X29" s="50" t="s">
        <v>168</v>
      </c>
      <c r="Y29" s="136"/>
      <c r="Z29" s="50" t="s">
        <v>114</v>
      </c>
      <c r="AA29" s="136"/>
      <c r="AB29" s="69" t="s">
        <v>104</v>
      </c>
      <c r="AC29" s="136"/>
      <c r="AD29" s="136" t="s">
        <v>19</v>
      </c>
      <c r="AE29" s="157"/>
      <c r="AF29" s="1"/>
      <c r="AG29" s="1"/>
      <c r="AH29" s="1"/>
      <c r="AI29" s="1"/>
      <c r="AJ29" s="1"/>
      <c r="AK29" s="1"/>
      <c r="AL29" s="157"/>
      <c r="AM29" s="16"/>
      <c r="AN29" s="16"/>
      <c r="AO29" s="11"/>
      <c r="AP29" s="1"/>
      <c r="AQ29" s="1"/>
      <c r="AR29" s="1"/>
      <c r="AS29" s="1"/>
      <c r="AT29" s="1"/>
      <c r="AU29" s="1"/>
      <c r="AV29" s="1"/>
      <c r="AW29" s="1"/>
      <c r="AX29" s="1"/>
      <c r="AY29" s="1"/>
      <c r="AZ29" s="1"/>
      <c r="BC29" s="1"/>
    </row>
    <row r="30" spans="1:55" ht="13.9" customHeight="1" x14ac:dyDescent="0.25">
      <c r="A30" s="8"/>
      <c r="B30" s="9"/>
      <c r="C30" s="9"/>
      <c r="D30" s="9"/>
      <c r="E30" s="9"/>
      <c r="F30" s="9"/>
      <c r="G30" s="9"/>
      <c r="H30" s="9"/>
      <c r="I30" s="9"/>
      <c r="J30" s="9"/>
      <c r="K30" s="9"/>
      <c r="L30" s="9"/>
      <c r="M30" s="9"/>
      <c r="N30" s="9"/>
      <c r="O30" s="9"/>
      <c r="P30" s="136" t="s">
        <v>20</v>
      </c>
      <c r="Q30" s="136"/>
      <c r="R30" s="136" t="s">
        <v>20</v>
      </c>
      <c r="S30" s="136"/>
      <c r="T30" s="136" t="s">
        <v>20</v>
      </c>
      <c r="U30" s="9"/>
      <c r="V30" s="136" t="s">
        <v>20</v>
      </c>
      <c r="W30" s="136"/>
      <c r="X30" s="136" t="s">
        <v>20</v>
      </c>
      <c r="Y30" s="136"/>
      <c r="Z30" s="136" t="s">
        <v>20</v>
      </c>
      <c r="AA30" s="136"/>
      <c r="AB30" s="136" t="s">
        <v>20</v>
      </c>
      <c r="AC30" s="136"/>
      <c r="AD30" s="136" t="s">
        <v>20</v>
      </c>
      <c r="AE30" s="157"/>
      <c r="AF30" s="1"/>
      <c r="AG30" s="1"/>
      <c r="AH30" s="1"/>
      <c r="AI30" s="1"/>
      <c r="AJ30" s="1"/>
      <c r="AK30" s="1"/>
      <c r="AL30" s="157"/>
      <c r="AM30" s="41"/>
      <c r="AN30" s="41"/>
      <c r="AO30" s="11"/>
      <c r="AP30" s="1"/>
      <c r="AQ30" s="1"/>
      <c r="AR30" s="1"/>
      <c r="AS30" s="1"/>
      <c r="AT30" s="1"/>
      <c r="AU30" s="1"/>
      <c r="AV30" s="1"/>
      <c r="AW30" s="1"/>
      <c r="AX30" s="1"/>
      <c r="AY30" s="1"/>
      <c r="AZ30" s="1"/>
      <c r="BC30" s="1"/>
    </row>
    <row r="31" spans="1:55" ht="13.9" customHeight="1" x14ac:dyDescent="0.25">
      <c r="A31" s="8"/>
      <c r="B31" s="9"/>
      <c r="C31" s="9"/>
      <c r="D31" s="9"/>
      <c r="E31" s="9"/>
      <c r="F31" s="9"/>
      <c r="G31" s="9"/>
      <c r="H31" s="9"/>
      <c r="I31" s="9"/>
      <c r="J31" s="9"/>
      <c r="K31" s="9"/>
      <c r="L31" s="9"/>
      <c r="M31" s="9"/>
      <c r="N31" s="9"/>
      <c r="O31" s="9"/>
      <c r="P31" s="25"/>
      <c r="Q31" s="25"/>
      <c r="R31" s="25"/>
      <c r="S31" s="25"/>
      <c r="T31" s="25"/>
      <c r="U31" s="9"/>
      <c r="V31" s="136"/>
      <c r="W31" s="136"/>
      <c r="X31" s="136"/>
      <c r="Y31" s="136"/>
      <c r="Z31" s="25"/>
      <c r="AA31" s="25"/>
      <c r="AB31" s="25"/>
      <c r="AC31" s="25"/>
      <c r="AD31" s="136"/>
      <c r="AE31" s="157"/>
      <c r="AF31" s="1"/>
      <c r="AG31" s="1"/>
      <c r="AH31" s="1"/>
      <c r="AI31" s="1"/>
      <c r="AJ31" s="1"/>
      <c r="AK31" s="1"/>
      <c r="AL31" s="157"/>
      <c r="AM31" s="136"/>
      <c r="AN31" s="136"/>
      <c r="AO31" s="11"/>
      <c r="AP31" s="1"/>
      <c r="AQ31" s="1"/>
      <c r="AR31" s="1"/>
      <c r="AS31" s="1"/>
      <c r="AT31" s="1"/>
      <c r="AU31" s="1"/>
      <c r="AV31" s="1"/>
      <c r="AW31" s="1"/>
      <c r="AX31" s="1"/>
      <c r="AY31" s="1"/>
      <c r="AZ31" s="1"/>
      <c r="BC31" s="1"/>
    </row>
    <row r="32" spans="1:55" ht="13.9" customHeight="1" x14ac:dyDescent="0.25">
      <c r="A32" s="8"/>
      <c r="B32" s="9" t="s">
        <v>311</v>
      </c>
      <c r="C32" s="9"/>
      <c r="D32" s="9"/>
      <c r="E32" s="9"/>
      <c r="F32" s="9"/>
      <c r="G32" s="9"/>
      <c r="H32" s="9"/>
      <c r="I32" s="9"/>
      <c r="J32" s="9"/>
      <c r="K32" s="9"/>
      <c r="L32" s="9"/>
      <c r="M32" s="9"/>
      <c r="N32" s="9"/>
      <c r="O32" s="9"/>
      <c r="P32" s="142"/>
      <c r="Q32" s="25"/>
      <c r="R32" s="142"/>
      <c r="S32" s="25"/>
      <c r="T32" s="142"/>
      <c r="U32" s="9"/>
      <c r="V32" s="142"/>
      <c r="W32" s="25"/>
      <c r="X32" s="142"/>
      <c r="Y32" s="25"/>
      <c r="Z32" s="142"/>
      <c r="AA32" s="207"/>
      <c r="AB32" s="142"/>
      <c r="AC32" s="207"/>
      <c r="AD32" s="36">
        <f>SUM(P32:AB32)</f>
        <v>0</v>
      </c>
      <c r="AE32" s="157"/>
      <c r="AF32" s="1"/>
      <c r="AG32" s="1"/>
      <c r="AH32" s="1"/>
      <c r="AI32" s="1"/>
      <c r="AJ32" s="1"/>
      <c r="AK32" s="1"/>
      <c r="AL32" s="157"/>
      <c r="AM32" s="136"/>
      <c r="AN32" s="143"/>
      <c r="AO32" s="11"/>
      <c r="AP32" s="1"/>
      <c r="AQ32" s="1"/>
      <c r="AR32" s="1"/>
      <c r="AS32" s="1"/>
      <c r="AT32" s="1"/>
      <c r="AU32" s="1"/>
      <c r="AV32" s="1"/>
      <c r="AW32" s="1"/>
      <c r="AX32" s="1"/>
      <c r="AY32" s="1"/>
      <c r="AZ32" s="1"/>
      <c r="BC32" s="1"/>
    </row>
    <row r="33" spans="1:55" ht="13.9" customHeight="1" x14ac:dyDescent="0.25">
      <c r="A33" s="8"/>
      <c r="B33" s="9"/>
      <c r="C33" s="9"/>
      <c r="D33" s="9"/>
      <c r="E33" s="9"/>
      <c r="F33" s="9"/>
      <c r="G33" s="9"/>
      <c r="H33" s="9"/>
      <c r="I33" s="9"/>
      <c r="J33" s="9"/>
      <c r="K33" s="9"/>
      <c r="L33" s="9"/>
      <c r="M33" s="9"/>
      <c r="N33" s="9"/>
      <c r="O33" s="9"/>
      <c r="S33" s="1"/>
      <c r="T33" s="1"/>
      <c r="U33" s="1"/>
      <c r="V33" s="1"/>
      <c r="W33" s="1"/>
      <c r="X33" s="1"/>
      <c r="Y33" s="1"/>
      <c r="Z33" s="1"/>
      <c r="AA33" s="1"/>
      <c r="AB33" s="16"/>
      <c r="AC33" s="16"/>
      <c r="AD33" s="16"/>
      <c r="AE33" s="157"/>
      <c r="AF33" s="1"/>
      <c r="AG33" s="1"/>
      <c r="AH33" s="1"/>
      <c r="AI33" s="1"/>
      <c r="AJ33" s="1"/>
      <c r="AK33" s="1"/>
      <c r="AL33" s="157"/>
      <c r="AM33" s="136"/>
      <c r="AN33" s="136"/>
      <c r="AO33" s="11"/>
      <c r="AP33" s="1"/>
      <c r="AQ33" s="1"/>
      <c r="AR33" s="1"/>
      <c r="AS33" s="1"/>
      <c r="AT33" s="1"/>
      <c r="AU33" s="1"/>
      <c r="AV33" s="1"/>
      <c r="AW33" s="1"/>
      <c r="AX33" s="1"/>
      <c r="AY33" s="1"/>
      <c r="AZ33" s="1"/>
      <c r="BC33" s="1"/>
    </row>
    <row r="34" spans="1:55" ht="13.9" customHeight="1" x14ac:dyDescent="0.25">
      <c r="A34" s="8"/>
      <c r="B34" s="9" t="s">
        <v>313</v>
      </c>
      <c r="C34" s="9"/>
      <c r="D34" s="9"/>
      <c r="E34" s="9"/>
      <c r="F34" s="9"/>
      <c r="G34" s="9"/>
      <c r="H34" s="9"/>
      <c r="I34" s="9"/>
      <c r="J34" s="9"/>
      <c r="K34" s="9"/>
      <c r="L34" s="9"/>
      <c r="M34" s="9"/>
      <c r="N34" s="9"/>
      <c r="O34" s="9"/>
      <c r="P34" s="142"/>
      <c r="Q34" s="25"/>
      <c r="R34" s="142"/>
      <c r="S34" s="25"/>
      <c r="T34" s="142"/>
      <c r="U34" s="9"/>
      <c r="V34" s="142"/>
      <c r="W34" s="25"/>
      <c r="X34" s="142"/>
      <c r="Y34" s="25"/>
      <c r="Z34" s="142"/>
      <c r="AA34" s="207"/>
      <c r="AB34" s="142"/>
      <c r="AC34" s="207"/>
      <c r="AD34" s="36">
        <f>SUM(P34:AB34)</f>
        <v>0</v>
      </c>
      <c r="AE34" s="157"/>
      <c r="AF34" s="1"/>
      <c r="AG34" s="1"/>
      <c r="AH34" s="1"/>
      <c r="AI34" s="1"/>
      <c r="AJ34" s="1"/>
      <c r="AK34" s="1"/>
      <c r="AL34" s="157"/>
      <c r="AM34" s="136"/>
      <c r="AN34" s="143"/>
      <c r="AO34" s="11"/>
      <c r="AP34" s="1"/>
      <c r="AQ34" s="1"/>
      <c r="AR34" s="1"/>
      <c r="AS34" s="1"/>
      <c r="AT34" s="1"/>
      <c r="AU34" s="1"/>
      <c r="AV34" s="1"/>
      <c r="AW34" s="1"/>
      <c r="AX34" s="1"/>
      <c r="AY34" s="1"/>
      <c r="AZ34" s="1"/>
      <c r="BC34" s="1"/>
    </row>
    <row r="35" spans="1:55" ht="13.9" customHeight="1" x14ac:dyDescent="0.25">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16"/>
      <c r="AC35" s="16"/>
      <c r="AD35" s="16"/>
      <c r="AE35" s="157"/>
      <c r="AF35" s="1"/>
      <c r="AG35" s="1"/>
      <c r="AH35" s="1"/>
      <c r="AI35" s="1"/>
      <c r="AJ35" s="1"/>
      <c r="AK35" s="1"/>
      <c r="AL35" s="157"/>
      <c r="AM35" s="136"/>
      <c r="AN35" s="136"/>
      <c r="AO35" s="11"/>
      <c r="AP35" s="1"/>
      <c r="AQ35" s="1"/>
      <c r="AR35" s="1"/>
      <c r="AS35" s="1"/>
      <c r="AT35" s="1"/>
      <c r="AU35" s="1"/>
      <c r="AV35" s="1"/>
      <c r="AW35" s="1"/>
      <c r="AX35" s="1"/>
      <c r="AY35" s="1"/>
      <c r="AZ35" s="1"/>
      <c r="BC35" s="1"/>
    </row>
    <row r="36" spans="1:55" ht="13.9" customHeight="1" x14ac:dyDescent="0.25">
      <c r="A36" s="8"/>
      <c r="B36" s="9" t="s">
        <v>312</v>
      </c>
      <c r="C36" s="9"/>
      <c r="D36" s="9"/>
      <c r="E36" s="9"/>
      <c r="F36" s="9"/>
      <c r="G36" s="9"/>
      <c r="H36" s="9"/>
      <c r="I36" s="9"/>
      <c r="J36" s="9"/>
      <c r="K36" s="9"/>
      <c r="L36" s="9"/>
      <c r="M36" s="9"/>
      <c r="N36" s="9"/>
      <c r="O36" s="9"/>
      <c r="P36" s="142"/>
      <c r="Q36" s="25"/>
      <c r="R36" s="142"/>
      <c r="S36" s="25"/>
      <c r="T36" s="142"/>
      <c r="U36" s="9"/>
      <c r="V36" s="142"/>
      <c r="W36" s="25"/>
      <c r="X36" s="142"/>
      <c r="Y36" s="25"/>
      <c r="Z36" s="142"/>
      <c r="AA36" s="207"/>
      <c r="AB36" s="142"/>
      <c r="AC36" s="207"/>
      <c r="AD36" s="36">
        <f>SUM(P36:AB36)</f>
        <v>0</v>
      </c>
      <c r="AE36" s="157"/>
      <c r="AF36" s="1"/>
      <c r="AG36" s="1"/>
      <c r="AH36" s="1"/>
      <c r="AI36" s="1"/>
      <c r="AJ36" s="1"/>
      <c r="AK36" s="1"/>
      <c r="AL36" s="157"/>
      <c r="AM36" s="136"/>
      <c r="AN36" s="143"/>
      <c r="AO36" s="11"/>
      <c r="AP36" s="1"/>
      <c r="AQ36" s="1"/>
      <c r="AR36" s="1"/>
      <c r="AS36" s="1"/>
      <c r="AT36" s="1"/>
      <c r="AU36" s="1"/>
      <c r="AV36" s="1"/>
      <c r="AW36" s="1"/>
      <c r="AX36" s="1"/>
      <c r="AY36" s="1"/>
      <c r="AZ36" s="1"/>
      <c r="BC36" s="1"/>
    </row>
    <row r="37" spans="1:55" ht="13.9" customHeight="1" x14ac:dyDescent="0.25">
      <c r="A37" s="8"/>
      <c r="B37" s="9"/>
      <c r="C37" s="9"/>
      <c r="D37" s="9"/>
      <c r="E37" s="9"/>
      <c r="F37" s="9"/>
      <c r="G37" s="9"/>
      <c r="H37" s="9"/>
      <c r="I37" s="9"/>
      <c r="J37" s="19"/>
      <c r="K37" s="19"/>
      <c r="L37" s="19"/>
      <c r="M37" s="19"/>
      <c r="N37" s="19"/>
      <c r="O37" s="19"/>
      <c r="P37" s="19"/>
      <c r="Q37" s="19"/>
      <c r="R37" s="19"/>
      <c r="S37" s="19"/>
      <c r="T37" s="19"/>
      <c r="U37" s="19"/>
      <c r="V37" s="19"/>
      <c r="W37" s="19"/>
      <c r="X37" s="19"/>
      <c r="Y37" s="19"/>
      <c r="Z37" s="19"/>
      <c r="AA37" s="19"/>
      <c r="AB37" s="19"/>
      <c r="AC37" s="19"/>
      <c r="AD37" s="19"/>
      <c r="AE37" s="157"/>
      <c r="AF37" s="1"/>
      <c r="AG37" s="1"/>
      <c r="AH37" s="1"/>
      <c r="AI37" s="1"/>
      <c r="AJ37" s="1"/>
      <c r="AK37" s="1"/>
      <c r="AL37" s="157"/>
      <c r="AM37" s="16"/>
      <c r="AN37" s="16"/>
      <c r="AO37" s="11"/>
      <c r="AP37" s="1"/>
      <c r="AQ37" s="1"/>
      <c r="AR37" s="1"/>
      <c r="AS37" s="1"/>
      <c r="AT37" s="1"/>
      <c r="AU37" s="1"/>
      <c r="AV37" s="1"/>
      <c r="AW37" s="1"/>
      <c r="AX37" s="1"/>
      <c r="AY37" s="1"/>
      <c r="AZ37" s="1"/>
      <c r="BC37" s="1"/>
    </row>
    <row r="38" spans="1:55" ht="13.9" customHeight="1" x14ac:dyDescent="0.25">
      <c r="A38" s="8"/>
      <c r="B38" s="9"/>
      <c r="C38" s="9"/>
      <c r="D38" s="9"/>
      <c r="E38" s="9"/>
      <c r="F38" s="9"/>
      <c r="G38" s="9"/>
      <c r="H38" s="9"/>
      <c r="I38" s="9"/>
      <c r="J38" s="9"/>
      <c r="K38" s="9"/>
      <c r="L38" s="9"/>
      <c r="M38" s="9"/>
      <c r="N38" s="9"/>
      <c r="O38" s="9"/>
      <c r="P38" s="9"/>
      <c r="Q38" s="25"/>
      <c r="R38" s="16"/>
      <c r="S38" s="16"/>
      <c r="T38" s="16"/>
      <c r="U38" s="16"/>
      <c r="V38" s="16"/>
      <c r="W38" s="16"/>
      <c r="X38" s="16"/>
      <c r="Y38" s="16"/>
      <c r="Z38" s="16"/>
      <c r="AA38" s="16"/>
      <c r="AB38" s="16"/>
      <c r="AC38" s="16"/>
      <c r="AD38" s="16"/>
      <c r="AE38" s="157"/>
      <c r="AF38" s="1"/>
      <c r="AG38" s="1"/>
      <c r="AH38" s="1"/>
      <c r="AI38" s="1"/>
      <c r="AJ38" s="1"/>
      <c r="AK38" s="1"/>
      <c r="AL38" s="157"/>
      <c r="AM38" s="16"/>
      <c r="AN38" s="16"/>
      <c r="AO38" s="11"/>
      <c r="AP38" s="1"/>
      <c r="AQ38" s="1"/>
      <c r="AR38" s="1"/>
      <c r="AS38" s="1"/>
      <c r="AT38" s="1"/>
      <c r="AU38" s="1"/>
      <c r="AV38" s="1"/>
      <c r="AW38" s="1"/>
      <c r="AX38" s="1"/>
      <c r="AY38" s="1"/>
      <c r="AZ38" s="1"/>
      <c r="BC38" s="1"/>
    </row>
    <row r="39" spans="1:55" ht="13.9" customHeight="1" x14ac:dyDescent="0.25">
      <c r="A39" s="8"/>
      <c r="B39" s="9"/>
      <c r="C39" s="9"/>
      <c r="D39" s="9"/>
      <c r="E39" s="9"/>
      <c r="F39" s="9"/>
      <c r="G39" s="9"/>
      <c r="H39" s="9"/>
      <c r="I39" s="9"/>
      <c r="J39" s="19"/>
      <c r="K39" s="19"/>
      <c r="L39" s="9"/>
      <c r="M39" s="9"/>
      <c r="N39" s="9"/>
      <c r="O39" s="9"/>
      <c r="P39" s="9"/>
      <c r="Q39" s="25"/>
      <c r="R39" s="16"/>
      <c r="S39" s="16"/>
      <c r="T39" s="16"/>
      <c r="U39" s="9"/>
      <c r="V39" s="25"/>
      <c r="W39" s="16"/>
      <c r="X39" s="16"/>
      <c r="Y39" s="16"/>
      <c r="Z39" s="16"/>
      <c r="AA39" s="16"/>
      <c r="AB39" s="16"/>
      <c r="AC39" s="16"/>
      <c r="AD39" s="16"/>
      <c r="AE39" s="157"/>
      <c r="AF39" s="1"/>
      <c r="AG39" s="1"/>
      <c r="AH39" s="1"/>
      <c r="AI39" s="1"/>
      <c r="AJ39" s="1"/>
      <c r="AK39" s="1"/>
      <c r="AL39" s="157"/>
      <c r="AM39" s="16"/>
      <c r="AN39" s="16"/>
      <c r="AO39" s="11"/>
      <c r="AP39" s="1"/>
      <c r="AQ39" s="1"/>
      <c r="AR39" s="1"/>
      <c r="AS39" s="1"/>
      <c r="AT39" s="1"/>
      <c r="AU39" s="1"/>
      <c r="AV39" s="1"/>
      <c r="AW39" s="1"/>
      <c r="AX39" s="1"/>
      <c r="AY39" s="1"/>
      <c r="AZ39" s="1"/>
      <c r="BC39" s="1"/>
    </row>
    <row r="40" spans="1:55" ht="13.9" customHeight="1" x14ac:dyDescent="0.2">
      <c r="A40" s="8"/>
      <c r="B40" s="49" t="s">
        <v>1334</v>
      </c>
      <c r="C40" s="9"/>
      <c r="D40" s="9"/>
      <c r="E40" s="9"/>
      <c r="F40" s="9"/>
      <c r="G40" s="9"/>
      <c r="H40" s="136"/>
      <c r="I40" s="9"/>
      <c r="J40" s="19"/>
      <c r="K40" s="19"/>
      <c r="N40" s="19"/>
      <c r="O40" s="19"/>
      <c r="P40" s="9"/>
      <c r="Q40" s="9"/>
      <c r="R40" s="9"/>
      <c r="S40" s="9"/>
      <c r="T40" s="9"/>
      <c r="U40" s="25"/>
      <c r="V40" s="16"/>
      <c r="W40" s="16"/>
      <c r="X40" s="1"/>
      <c r="Y40" s="1"/>
      <c r="Z40" s="1"/>
      <c r="AA40" s="1"/>
      <c r="AB40" s="1"/>
      <c r="AC40" s="31"/>
      <c r="AD40" s="1"/>
      <c r="AE40" s="1"/>
      <c r="AF40" s="1"/>
      <c r="AG40" s="1"/>
      <c r="AH40" s="1"/>
      <c r="AI40" s="1"/>
      <c r="AJ40" s="1"/>
      <c r="AK40" s="1"/>
      <c r="AL40" s="92" t="s">
        <v>373</v>
      </c>
      <c r="AM40" s="16"/>
      <c r="AN40" s="16"/>
      <c r="AO40" s="11"/>
      <c r="AP40" s="1"/>
      <c r="AQ40" s="1"/>
      <c r="AR40" s="1"/>
      <c r="AS40" s="1"/>
      <c r="AT40" s="1"/>
      <c r="AU40" s="1"/>
      <c r="AV40" s="1"/>
      <c r="AW40" s="1"/>
      <c r="AX40" s="1"/>
      <c r="AY40" s="1"/>
      <c r="AZ40" s="1"/>
      <c r="BC40" s="1"/>
    </row>
    <row r="41" spans="1:55" ht="13.9" customHeight="1" x14ac:dyDescent="0.2">
      <c r="A41" s="8"/>
      <c r="P41" s="3" t="s">
        <v>20</v>
      </c>
      <c r="R41" s="9"/>
      <c r="S41" s="9"/>
      <c r="T41" s="9"/>
      <c r="U41" s="28"/>
      <c r="V41" s="41"/>
      <c r="W41" s="41"/>
      <c r="X41" s="1"/>
      <c r="Y41" s="1"/>
      <c r="Z41" s="1"/>
      <c r="AA41" s="1"/>
      <c r="AB41" s="1"/>
      <c r="AC41" s="31"/>
      <c r="AD41" s="1"/>
      <c r="AE41" s="1"/>
      <c r="AF41" s="1"/>
      <c r="AG41" s="1"/>
      <c r="AH41" s="1"/>
      <c r="AI41" s="1"/>
      <c r="AJ41" s="1"/>
      <c r="AK41" s="1"/>
      <c r="AL41" s="41"/>
      <c r="AM41" s="41"/>
      <c r="AN41" s="41"/>
      <c r="AO41" s="11"/>
      <c r="AP41" s="1"/>
      <c r="AQ41" s="1"/>
      <c r="AR41" s="1"/>
      <c r="AS41" s="1"/>
      <c r="AT41" s="1"/>
      <c r="AU41" s="1"/>
      <c r="AV41" s="1"/>
      <c r="AW41" s="1"/>
      <c r="AX41" s="1"/>
      <c r="AY41" s="1"/>
      <c r="AZ41" s="1"/>
      <c r="BC41" s="1"/>
    </row>
    <row r="42" spans="1:55" ht="13.9" customHeight="1" x14ac:dyDescent="0.2">
      <c r="A42" s="8"/>
      <c r="P42" s="28"/>
      <c r="R42" s="9"/>
      <c r="S42" s="9"/>
      <c r="T42" s="9"/>
      <c r="U42" s="28"/>
      <c r="X42" s="1"/>
      <c r="Y42" s="1"/>
      <c r="Z42" s="1"/>
      <c r="AA42" s="1"/>
      <c r="AB42" s="1"/>
      <c r="AC42" s="31"/>
      <c r="AD42" s="1"/>
      <c r="AE42" s="1"/>
      <c r="AF42" s="1"/>
      <c r="AG42" s="1"/>
      <c r="AH42" s="1"/>
      <c r="AI42" s="1"/>
      <c r="AJ42" s="1"/>
      <c r="AK42" s="1"/>
      <c r="AO42" s="11"/>
      <c r="AP42" s="1"/>
      <c r="AQ42" s="1"/>
      <c r="AR42" s="1"/>
      <c r="AS42" s="1"/>
      <c r="AT42" s="1"/>
      <c r="AU42" s="1"/>
      <c r="AV42" s="1"/>
      <c r="AW42" s="1"/>
      <c r="AX42" s="1"/>
      <c r="AY42" s="1"/>
      <c r="AZ42" s="1"/>
      <c r="BC42" s="1"/>
    </row>
    <row r="43" spans="1:55" ht="13.9" customHeight="1" x14ac:dyDescent="0.2">
      <c r="A43" s="8"/>
      <c r="B43" s="1" t="s">
        <v>1314</v>
      </c>
      <c r="P43" s="142"/>
      <c r="R43" s="9"/>
      <c r="S43" s="9"/>
      <c r="T43" s="9"/>
      <c r="U43" s="28"/>
      <c r="V43" s="136"/>
      <c r="W43" s="136"/>
      <c r="X43" s="1"/>
      <c r="Y43" s="1"/>
      <c r="Z43" s="1"/>
      <c r="AA43" s="1"/>
      <c r="AB43" s="1"/>
      <c r="AC43" s="31"/>
      <c r="AD43" s="1"/>
      <c r="AE43" s="1"/>
      <c r="AF43" s="1"/>
      <c r="AG43" s="1"/>
      <c r="AH43" s="1"/>
      <c r="AI43" s="1"/>
      <c r="AJ43" s="1"/>
      <c r="AK43" s="1"/>
      <c r="AL43" s="136"/>
      <c r="AM43" s="136"/>
      <c r="AN43" s="143"/>
      <c r="AO43" s="11"/>
      <c r="AP43" s="1"/>
      <c r="AQ43" s="1"/>
      <c r="AR43" s="1"/>
      <c r="AS43" s="1"/>
      <c r="AT43" s="1"/>
      <c r="AU43" s="1"/>
      <c r="AV43" s="1"/>
      <c r="AW43" s="1"/>
      <c r="AX43" s="1"/>
      <c r="AY43" s="1"/>
      <c r="AZ43" s="1"/>
      <c r="BC43" s="1"/>
    </row>
    <row r="44" spans="1:55" ht="13.9" customHeight="1" x14ac:dyDescent="0.2">
      <c r="A44" s="8"/>
      <c r="R44" s="9"/>
      <c r="S44" s="9"/>
      <c r="T44" s="9"/>
      <c r="U44" s="28"/>
      <c r="V44" s="136"/>
      <c r="W44" s="136"/>
      <c r="X44" s="1"/>
      <c r="Y44" s="1"/>
      <c r="Z44" s="1"/>
      <c r="AA44" s="1"/>
      <c r="AB44" s="1"/>
      <c r="AC44" s="31"/>
      <c r="AD44" s="1"/>
      <c r="AE44" s="1"/>
      <c r="AF44" s="1"/>
      <c r="AG44" s="1"/>
      <c r="AH44" s="1"/>
      <c r="AI44" s="1"/>
      <c r="AJ44" s="1"/>
      <c r="AK44" s="1"/>
      <c r="AL44" s="136"/>
      <c r="AM44" s="136"/>
      <c r="AO44" s="11"/>
      <c r="AP44" s="1"/>
      <c r="AQ44" s="1"/>
      <c r="AR44" s="1"/>
      <c r="AS44" s="1"/>
      <c r="AT44" s="1"/>
      <c r="AU44" s="1"/>
      <c r="AV44" s="1"/>
      <c r="AW44" s="1"/>
      <c r="AX44" s="1"/>
      <c r="AY44" s="1"/>
      <c r="AZ44" s="1"/>
      <c r="BC44" s="1"/>
    </row>
    <row r="45" spans="1:55" ht="13.9" customHeight="1" x14ac:dyDescent="0.2">
      <c r="A45" s="8"/>
      <c r="B45" s="1" t="s">
        <v>1315</v>
      </c>
      <c r="P45" s="142"/>
      <c r="R45" s="9"/>
      <c r="S45" s="9"/>
      <c r="T45" s="9"/>
      <c r="U45" s="28"/>
      <c r="V45" s="136"/>
      <c r="W45" s="136"/>
      <c r="X45" s="1"/>
      <c r="Y45" s="1"/>
      <c r="Z45" s="1"/>
      <c r="AA45" s="1"/>
      <c r="AB45" s="1"/>
      <c r="AC45" s="31"/>
      <c r="AD45" s="1"/>
      <c r="AE45" s="1"/>
      <c r="AF45" s="1"/>
      <c r="AG45" s="1"/>
      <c r="AH45" s="1"/>
      <c r="AI45" s="1"/>
      <c r="AJ45" s="1"/>
      <c r="AK45" s="1"/>
      <c r="AL45" s="136"/>
      <c r="AM45" s="136"/>
      <c r="AN45" s="143"/>
      <c r="AO45" s="11"/>
      <c r="AP45" s="1"/>
      <c r="AQ45" s="1"/>
      <c r="AR45" s="1"/>
      <c r="AS45" s="1"/>
      <c r="AT45" s="1"/>
      <c r="AU45" s="1"/>
      <c r="AV45" s="1"/>
      <c r="AW45" s="1"/>
      <c r="AX45" s="1"/>
      <c r="AY45" s="1"/>
      <c r="AZ45" s="1"/>
      <c r="BC45" s="1"/>
    </row>
    <row r="46" spans="1:55" ht="13.9" customHeight="1" x14ac:dyDescent="0.2">
      <c r="A46" s="8"/>
      <c r="B46" s="9"/>
      <c r="C46" s="9"/>
      <c r="D46" s="9"/>
      <c r="E46" s="9"/>
      <c r="F46" s="9"/>
      <c r="G46" s="9"/>
      <c r="H46" s="136"/>
      <c r="I46" s="9"/>
      <c r="J46" s="19"/>
      <c r="K46" s="19"/>
      <c r="P46" s="9"/>
      <c r="Q46" s="9"/>
      <c r="R46" s="9"/>
      <c r="S46" s="9"/>
      <c r="T46" s="9"/>
      <c r="U46" s="25"/>
      <c r="V46" s="16"/>
      <c r="W46" s="16"/>
      <c r="X46" s="1"/>
      <c r="Y46" s="1"/>
      <c r="Z46" s="1"/>
      <c r="AA46" s="1"/>
      <c r="AB46" s="1"/>
      <c r="AC46" s="31"/>
      <c r="AD46" s="1"/>
      <c r="AE46" s="1"/>
      <c r="AF46" s="1"/>
      <c r="AG46" s="1"/>
      <c r="AH46" s="1"/>
      <c r="AI46" s="1"/>
      <c r="AJ46" s="1"/>
      <c r="AK46" s="1"/>
      <c r="AL46" s="16"/>
      <c r="AM46" s="16"/>
      <c r="AN46" s="16"/>
      <c r="AO46" s="11"/>
      <c r="AP46" s="1"/>
      <c r="AQ46" s="1"/>
      <c r="AR46" s="1"/>
      <c r="AS46" s="1"/>
      <c r="AT46" s="1"/>
      <c r="AU46" s="1"/>
      <c r="AV46" s="1"/>
      <c r="AW46" s="1"/>
      <c r="AX46" s="1"/>
      <c r="AY46" s="1"/>
      <c r="AZ46" s="1"/>
      <c r="BC46" s="1"/>
    </row>
    <row r="47" spans="1:55" ht="13.9" customHeight="1" x14ac:dyDescent="0.2">
      <c r="A47" s="8"/>
      <c r="B47" s="1" t="s">
        <v>1316</v>
      </c>
      <c r="C47" s="9"/>
      <c r="D47" s="9"/>
      <c r="E47" s="9"/>
      <c r="F47" s="9"/>
      <c r="G47" s="9"/>
      <c r="H47" s="9"/>
      <c r="I47" s="9"/>
      <c r="J47" s="9"/>
      <c r="K47" s="9"/>
      <c r="P47" s="142"/>
      <c r="R47" s="9"/>
      <c r="S47" s="9"/>
      <c r="T47" s="9"/>
      <c r="U47" s="25"/>
      <c r="V47" s="16"/>
      <c r="W47" s="16"/>
      <c r="X47" s="1"/>
      <c r="Y47" s="1"/>
      <c r="Z47" s="1"/>
      <c r="AA47" s="1"/>
      <c r="AB47" s="1"/>
      <c r="AC47" s="31"/>
      <c r="AD47" s="1"/>
      <c r="AE47" s="1"/>
      <c r="AF47" s="1"/>
      <c r="AG47" s="1"/>
      <c r="AH47" s="1"/>
      <c r="AI47" s="1"/>
      <c r="AJ47" s="1"/>
      <c r="AK47" s="1"/>
      <c r="AL47" s="16"/>
      <c r="AM47" s="16"/>
      <c r="AN47" s="143"/>
      <c r="AO47" s="11"/>
      <c r="AP47" s="1"/>
      <c r="AQ47" s="1"/>
      <c r="AR47" s="1"/>
      <c r="AS47" s="1"/>
      <c r="AT47" s="1"/>
      <c r="AU47" s="1"/>
      <c r="AV47" s="1"/>
      <c r="AW47" s="1"/>
      <c r="AX47" s="1"/>
      <c r="AY47" s="1"/>
      <c r="AZ47" s="1"/>
      <c r="BC47" s="1"/>
    </row>
    <row r="48" spans="1:55" ht="13.9" customHeight="1" x14ac:dyDescent="0.2">
      <c r="A48" s="8"/>
      <c r="C48" s="9"/>
      <c r="D48" s="9"/>
      <c r="E48" s="9"/>
      <c r="F48" s="9"/>
      <c r="G48" s="9"/>
      <c r="H48" s="9"/>
      <c r="I48" s="9"/>
      <c r="J48" s="9"/>
      <c r="K48" s="9"/>
      <c r="N48" s="9"/>
      <c r="O48" s="9"/>
      <c r="P48" s="9"/>
      <c r="Q48" s="9"/>
      <c r="R48" s="9"/>
      <c r="S48" s="9"/>
      <c r="T48" s="9"/>
      <c r="U48" s="9"/>
      <c r="V48" s="16"/>
      <c r="W48" s="16"/>
      <c r="X48" s="1"/>
      <c r="Y48" s="1"/>
      <c r="Z48" s="1"/>
      <c r="AA48" s="1"/>
      <c r="AB48" s="1"/>
      <c r="AC48" s="31"/>
      <c r="AD48" s="1"/>
      <c r="AE48" s="1"/>
      <c r="AF48" s="1"/>
      <c r="AG48" s="1"/>
      <c r="AH48" s="1"/>
      <c r="AI48" s="1"/>
      <c r="AJ48" s="1"/>
      <c r="AK48" s="1"/>
      <c r="AL48" s="16"/>
      <c r="AM48" s="16"/>
      <c r="AN48" s="16"/>
      <c r="AO48" s="11"/>
      <c r="AP48" s="1"/>
      <c r="AQ48" s="1"/>
      <c r="AR48" s="1"/>
      <c r="AS48" s="1"/>
      <c r="AT48" s="1"/>
      <c r="AU48" s="1"/>
      <c r="AV48" s="1"/>
      <c r="AW48" s="1"/>
      <c r="AX48" s="1"/>
      <c r="AY48" s="1"/>
      <c r="AZ48" s="1"/>
      <c r="BC48" s="1"/>
    </row>
    <row r="49" spans="1:55" ht="13.9" customHeight="1" x14ac:dyDescent="0.25">
      <c r="A49" s="8"/>
      <c r="B49" s="9"/>
      <c r="C49" s="9"/>
      <c r="D49" s="9"/>
      <c r="E49" s="9"/>
      <c r="F49" s="9"/>
      <c r="G49" s="9"/>
      <c r="H49" s="9"/>
      <c r="I49" s="9"/>
      <c r="J49" s="19"/>
      <c r="K49" s="19"/>
      <c r="L49" s="9"/>
      <c r="M49" s="9"/>
      <c r="N49" s="9"/>
      <c r="O49" s="9"/>
      <c r="P49" s="9"/>
      <c r="Q49" s="25"/>
      <c r="R49" s="16"/>
      <c r="S49" s="16"/>
      <c r="T49" s="16"/>
      <c r="U49" s="9"/>
      <c r="V49" s="25"/>
      <c r="W49" s="16"/>
      <c r="X49" s="16"/>
      <c r="Y49" s="16"/>
      <c r="Z49" s="16"/>
      <c r="AA49" s="16"/>
      <c r="AB49" s="16"/>
      <c r="AC49" s="16"/>
      <c r="AD49" s="16"/>
      <c r="AE49" s="157"/>
      <c r="AF49" s="1"/>
      <c r="AG49" s="1"/>
      <c r="AH49" s="1"/>
      <c r="AI49" s="1"/>
      <c r="AJ49" s="1"/>
      <c r="AK49" s="1"/>
      <c r="AL49" s="157"/>
      <c r="AM49" s="16"/>
      <c r="AN49" s="16"/>
      <c r="AO49" s="11"/>
      <c r="AP49" s="1"/>
      <c r="AQ49" s="1"/>
      <c r="AR49" s="1"/>
      <c r="AS49" s="1"/>
      <c r="AT49" s="1"/>
      <c r="AU49" s="1"/>
      <c r="AV49" s="1"/>
      <c r="AW49" s="1"/>
      <c r="AX49" s="1"/>
      <c r="AY49" s="1"/>
      <c r="AZ49" s="1"/>
      <c r="BC49" s="1"/>
    </row>
    <row r="50" spans="1:55" ht="13.9" customHeight="1" x14ac:dyDescent="0.2">
      <c r="A50" s="8"/>
      <c r="B50" s="9"/>
      <c r="C50" s="9"/>
      <c r="D50" s="9"/>
      <c r="E50" s="9"/>
      <c r="F50" s="9"/>
      <c r="G50" s="9"/>
      <c r="H50" s="136"/>
      <c r="I50" s="9"/>
      <c r="J50" s="19"/>
      <c r="K50" s="19"/>
      <c r="L50" s="19"/>
      <c r="M50" s="19"/>
      <c r="N50" s="9"/>
      <c r="O50" s="9"/>
      <c r="P50" s="9"/>
      <c r="Q50" s="9"/>
      <c r="R50" s="9"/>
      <c r="S50" s="25"/>
      <c r="T50" s="16"/>
      <c r="U50" s="16"/>
      <c r="V50" s="16"/>
      <c r="W50" s="16"/>
      <c r="X50" s="16"/>
      <c r="Y50" s="16"/>
      <c r="Z50" s="16"/>
      <c r="AA50" s="16"/>
      <c r="AB50" s="16"/>
      <c r="AC50" s="16"/>
      <c r="AD50" s="16"/>
      <c r="AE50" s="16"/>
      <c r="AF50" s="16"/>
      <c r="AG50" s="16"/>
      <c r="AH50" s="16"/>
      <c r="AI50" s="16"/>
      <c r="AJ50" s="16"/>
      <c r="AK50" s="16"/>
      <c r="AL50" s="16"/>
      <c r="AM50" s="16"/>
      <c r="AN50" s="16"/>
      <c r="AO50" s="11"/>
      <c r="AP50" s="1"/>
      <c r="AQ50" s="31"/>
      <c r="AR50" s="1"/>
      <c r="AS50" s="1"/>
      <c r="AT50" s="1"/>
      <c r="AU50" s="1"/>
      <c r="AV50" s="1"/>
      <c r="AW50" s="1"/>
      <c r="AX50" s="1"/>
      <c r="AY50" s="1"/>
      <c r="AZ50" s="1"/>
      <c r="BC50" s="10"/>
    </row>
    <row r="51" spans="1:55" ht="13.9" customHeight="1" x14ac:dyDescent="0.2">
      <c r="A51" s="8"/>
      <c r="B51" s="49" t="s">
        <v>1335</v>
      </c>
      <c r="C51" s="9"/>
      <c r="D51" s="9"/>
      <c r="E51" s="9"/>
      <c r="F51" s="9"/>
      <c r="G51" s="9"/>
      <c r="H51" s="136"/>
      <c r="I51" s="9"/>
      <c r="J51" s="19"/>
      <c r="K51" s="19"/>
      <c r="L51" s="60"/>
      <c r="M51" s="19"/>
      <c r="N51" s="9"/>
      <c r="O51" s="9"/>
      <c r="P51" s="9"/>
      <c r="Q51" s="9"/>
      <c r="R51" s="9"/>
      <c r="S51" s="25"/>
      <c r="T51" s="16"/>
      <c r="U51" s="16"/>
      <c r="V51" s="16"/>
      <c r="W51" s="16"/>
      <c r="X51" s="16"/>
      <c r="Y51" s="16"/>
      <c r="Z51" s="16"/>
      <c r="AA51" s="16"/>
      <c r="AB51" s="16"/>
      <c r="AC51" s="16"/>
      <c r="AD51" s="16"/>
      <c r="AE51" s="16"/>
      <c r="AF51" s="16"/>
      <c r="AG51" s="16"/>
      <c r="AH51" s="16"/>
      <c r="AI51" s="16"/>
      <c r="AJ51" s="16"/>
      <c r="AK51" s="16"/>
      <c r="AL51" s="92" t="s">
        <v>372</v>
      </c>
      <c r="AM51" s="9"/>
      <c r="AN51" s="16"/>
      <c r="AO51" s="11"/>
      <c r="AP51" s="1"/>
      <c r="AQ51" s="1"/>
      <c r="AR51" s="136"/>
      <c r="AS51" s="1"/>
      <c r="AT51" s="1"/>
      <c r="AU51" s="1"/>
      <c r="AV51" s="1"/>
      <c r="AW51" s="1"/>
      <c r="AX51" s="1"/>
      <c r="AY51" s="1"/>
      <c r="AZ51" s="1"/>
      <c r="BC51" s="1"/>
    </row>
    <row r="52" spans="1:55" ht="38.25" x14ac:dyDescent="0.2">
      <c r="A52" s="8"/>
      <c r="B52" s="9"/>
      <c r="C52" s="9"/>
      <c r="D52" s="9"/>
      <c r="E52" s="9"/>
      <c r="F52" s="9"/>
      <c r="G52" s="9"/>
      <c r="H52" s="136"/>
      <c r="I52" s="9"/>
      <c r="J52" s="19"/>
      <c r="K52" s="19"/>
      <c r="L52" s="19"/>
      <c r="M52" s="19"/>
      <c r="P52" s="50" t="s">
        <v>228</v>
      </c>
      <c r="Q52" s="136"/>
      <c r="R52" s="50" t="s">
        <v>229</v>
      </c>
      <c r="S52" s="136"/>
      <c r="T52" s="9"/>
      <c r="U52" s="25"/>
      <c r="V52" s="16"/>
      <c r="W52" s="16"/>
      <c r="X52" s="16"/>
      <c r="Y52" s="16"/>
      <c r="Z52" s="16"/>
      <c r="AA52" s="16"/>
      <c r="AB52" s="16"/>
      <c r="AC52" s="16"/>
      <c r="AD52" s="16"/>
      <c r="AE52" s="136"/>
      <c r="AF52" s="136"/>
      <c r="AG52" s="136"/>
      <c r="AH52" s="136"/>
      <c r="AI52" s="16"/>
      <c r="AJ52" s="16"/>
      <c r="AK52" s="16"/>
      <c r="AL52" s="16"/>
      <c r="AM52" s="9"/>
      <c r="AN52" s="16"/>
      <c r="AO52" s="11"/>
      <c r="AP52" s="1"/>
      <c r="AQ52" s="1"/>
      <c r="AR52" s="136"/>
      <c r="AS52" s="1"/>
      <c r="AT52" s="1"/>
      <c r="AU52" s="1"/>
      <c r="AV52" s="1"/>
      <c r="AW52" s="1"/>
      <c r="AX52" s="1"/>
      <c r="AY52" s="1"/>
      <c r="AZ52" s="1"/>
      <c r="BC52" s="1"/>
    </row>
    <row r="53" spans="1:55" ht="13.9" customHeight="1" x14ac:dyDescent="0.2">
      <c r="A53" s="8"/>
      <c r="B53" s="72"/>
      <c r="C53" s="9"/>
      <c r="D53" s="9"/>
      <c r="E53" s="9"/>
      <c r="F53" s="9"/>
      <c r="G53" s="9"/>
      <c r="H53" s="9"/>
      <c r="I53" s="9"/>
      <c r="J53" s="9"/>
      <c r="K53" s="9"/>
      <c r="L53" s="9"/>
      <c r="M53" s="9"/>
      <c r="P53" s="136"/>
      <c r="Q53" s="136"/>
      <c r="R53" s="136" t="s">
        <v>20</v>
      </c>
      <c r="S53" s="136"/>
      <c r="T53" s="9"/>
      <c r="U53" s="25"/>
      <c r="V53" s="16"/>
      <c r="W53" s="16"/>
      <c r="X53" s="16"/>
      <c r="Y53" s="16"/>
      <c r="Z53" s="16"/>
      <c r="AA53" s="16"/>
      <c r="AB53" s="16"/>
      <c r="AC53" s="16"/>
      <c r="AD53" s="16"/>
      <c r="AE53" s="136"/>
      <c r="AF53" s="136"/>
      <c r="AG53" s="136"/>
      <c r="AH53" s="136"/>
      <c r="AI53" s="16"/>
      <c r="AJ53" s="16"/>
      <c r="AK53" s="16"/>
      <c r="AL53" s="16"/>
      <c r="AM53" s="9"/>
      <c r="AN53" s="41"/>
      <c r="AO53" s="11"/>
      <c r="AP53" s="1"/>
      <c r="AQ53" s="1"/>
      <c r="AR53" s="136"/>
      <c r="AS53" s="1"/>
      <c r="AT53" s="1"/>
      <c r="AU53" s="1"/>
      <c r="AV53" s="1"/>
      <c r="AW53" s="1"/>
      <c r="AX53" s="1"/>
      <c r="AY53" s="1"/>
      <c r="AZ53" s="1"/>
      <c r="BC53" s="1"/>
    </row>
    <row r="54" spans="1:55" ht="13.9" customHeight="1" x14ac:dyDescent="0.2">
      <c r="A54" s="8"/>
      <c r="B54" s="72"/>
      <c r="C54" s="9"/>
      <c r="D54" s="9"/>
      <c r="E54" s="9"/>
      <c r="F54" s="9"/>
      <c r="G54" s="9"/>
      <c r="H54" s="9"/>
      <c r="I54" s="9"/>
      <c r="J54" s="9"/>
      <c r="K54" s="9"/>
      <c r="L54" s="9"/>
      <c r="M54" s="9"/>
      <c r="P54" s="25"/>
      <c r="Q54" s="25"/>
      <c r="R54" s="25"/>
      <c r="S54" s="25"/>
      <c r="T54" s="9"/>
      <c r="U54" s="25"/>
      <c r="V54" s="16"/>
      <c r="W54" s="16"/>
      <c r="X54" s="16"/>
      <c r="Y54" s="16"/>
      <c r="Z54" s="16"/>
      <c r="AA54" s="16"/>
      <c r="AB54" s="16"/>
      <c r="AC54" s="16"/>
      <c r="AD54" s="16"/>
      <c r="AE54" s="136"/>
      <c r="AF54" s="136"/>
      <c r="AG54" s="136"/>
      <c r="AH54" s="136"/>
      <c r="AI54" s="16"/>
      <c r="AJ54" s="16"/>
      <c r="AK54" s="16"/>
      <c r="AL54" s="16"/>
      <c r="AM54" s="9"/>
      <c r="AN54" s="136"/>
      <c r="AO54" s="11"/>
      <c r="AP54" s="1"/>
      <c r="AQ54" s="1"/>
      <c r="AR54" s="136"/>
      <c r="AS54" s="1"/>
      <c r="AT54" s="1"/>
      <c r="AU54" s="1"/>
      <c r="AV54" s="1"/>
      <c r="AW54" s="1"/>
      <c r="AX54" s="1"/>
      <c r="AY54" s="1"/>
      <c r="AZ54" s="1"/>
      <c r="BC54" s="1"/>
    </row>
    <row r="55" spans="1:55" ht="13.9" customHeight="1" x14ac:dyDescent="0.2">
      <c r="A55" s="8"/>
      <c r="B55" s="19" t="s">
        <v>60</v>
      </c>
      <c r="C55" s="9"/>
      <c r="D55" s="9"/>
      <c r="E55" s="9"/>
      <c r="F55" s="9"/>
      <c r="G55" s="9"/>
      <c r="H55" s="9"/>
      <c r="I55" s="9"/>
      <c r="J55" s="9"/>
      <c r="K55" s="9"/>
      <c r="L55" s="9"/>
      <c r="M55" s="9"/>
      <c r="P55" s="140"/>
      <c r="Q55" s="25"/>
      <c r="R55" s="142"/>
      <c r="S55" s="25"/>
      <c r="T55" s="9"/>
      <c r="U55" s="25"/>
      <c r="V55" s="16"/>
      <c r="W55" s="16"/>
      <c r="X55" s="16"/>
      <c r="Y55" s="16"/>
      <c r="Z55" s="16"/>
      <c r="AA55" s="16"/>
      <c r="AB55" s="16"/>
      <c r="AC55" s="16"/>
      <c r="AD55" s="16"/>
      <c r="AE55" s="136"/>
      <c r="AF55" s="136"/>
      <c r="AG55" s="136"/>
      <c r="AH55" s="136"/>
      <c r="AI55" s="16"/>
      <c r="AJ55" s="16"/>
      <c r="AK55" s="16"/>
      <c r="AL55" s="16"/>
      <c r="AM55" s="9"/>
      <c r="AN55" s="143"/>
      <c r="AO55" s="11"/>
      <c r="AP55" s="1"/>
      <c r="AQ55" s="1"/>
      <c r="AR55" s="136"/>
      <c r="AS55" s="1"/>
      <c r="AT55" s="1"/>
      <c r="AU55" s="1"/>
      <c r="AV55" s="1"/>
      <c r="AW55" s="1"/>
      <c r="AX55" s="1"/>
      <c r="AY55" s="1"/>
      <c r="AZ55" s="1"/>
      <c r="BC55" s="1"/>
    </row>
    <row r="56" spans="1:55" ht="13.9" customHeight="1" x14ac:dyDescent="0.2">
      <c r="A56" s="8"/>
      <c r="B56" s="72"/>
      <c r="C56" s="9"/>
      <c r="D56" s="9"/>
      <c r="E56" s="9"/>
      <c r="F56" s="9"/>
      <c r="G56" s="9"/>
      <c r="H56" s="9"/>
      <c r="I56" s="9"/>
      <c r="J56" s="9"/>
      <c r="K56" s="9"/>
      <c r="L56" s="9"/>
      <c r="M56" s="9"/>
      <c r="P56" s="9"/>
      <c r="Q56" s="25"/>
      <c r="S56" s="25"/>
      <c r="T56" s="9"/>
      <c r="U56" s="25"/>
      <c r="V56" s="16"/>
      <c r="W56" s="16"/>
      <c r="X56" s="16"/>
      <c r="Y56" s="16"/>
      <c r="Z56" s="16"/>
      <c r="AA56" s="16"/>
      <c r="AB56" s="16"/>
      <c r="AC56" s="16"/>
      <c r="AD56" s="16"/>
      <c r="AE56" s="136"/>
      <c r="AF56" s="136"/>
      <c r="AG56" s="136"/>
      <c r="AH56" s="136"/>
      <c r="AI56" s="16"/>
      <c r="AJ56" s="16"/>
      <c r="AK56" s="16"/>
      <c r="AL56" s="16"/>
      <c r="AM56" s="9"/>
      <c r="AN56" s="136"/>
      <c r="AO56" s="11"/>
      <c r="AP56" s="1"/>
      <c r="AQ56" s="1"/>
      <c r="AR56" s="136"/>
      <c r="AS56" s="1"/>
      <c r="AT56" s="1"/>
      <c r="AU56" s="1"/>
      <c r="AV56" s="1"/>
      <c r="AW56" s="1"/>
      <c r="AX56" s="1"/>
      <c r="AY56" s="1"/>
      <c r="AZ56" s="1"/>
      <c r="BC56" s="1"/>
    </row>
    <row r="57" spans="1:55" x14ac:dyDescent="0.2">
      <c r="A57" s="8"/>
      <c r="B57" s="90" t="s">
        <v>62</v>
      </c>
      <c r="C57" s="9"/>
      <c r="D57" s="9"/>
      <c r="E57" s="9"/>
      <c r="F57" s="9"/>
      <c r="G57" s="9"/>
      <c r="H57" s="9"/>
      <c r="I57" s="9"/>
      <c r="J57" s="9"/>
      <c r="K57" s="9"/>
      <c r="L57" s="9"/>
      <c r="M57" s="9"/>
      <c r="P57" s="140"/>
      <c r="Q57" s="25"/>
      <c r="R57" s="142"/>
      <c r="S57" s="25"/>
      <c r="T57" s="9"/>
      <c r="U57" s="25"/>
      <c r="V57" s="16"/>
      <c r="W57" s="16"/>
      <c r="X57" s="16"/>
      <c r="Y57" s="16"/>
      <c r="Z57" s="16"/>
      <c r="AA57" s="16"/>
      <c r="AB57" s="16"/>
      <c r="AC57" s="16"/>
      <c r="AD57" s="16"/>
      <c r="AE57" s="136"/>
      <c r="AF57" s="136"/>
      <c r="AG57" s="136"/>
      <c r="AH57" s="136"/>
      <c r="AI57" s="16"/>
      <c r="AJ57" s="16"/>
      <c r="AK57" s="16"/>
      <c r="AL57" s="16"/>
      <c r="AM57" s="9"/>
      <c r="AN57" s="143"/>
      <c r="AO57" s="11"/>
      <c r="AP57" s="1"/>
      <c r="AQ57" s="1"/>
      <c r="AR57" s="136"/>
      <c r="AS57" s="1"/>
      <c r="AT57" s="1"/>
      <c r="AU57" s="1"/>
      <c r="AV57" s="1"/>
      <c r="AW57" s="1"/>
      <c r="AX57" s="1"/>
      <c r="AY57" s="1"/>
      <c r="AZ57" s="1"/>
      <c r="BC57" s="1"/>
    </row>
    <row r="58" spans="1:55" ht="13.9" customHeight="1" x14ac:dyDescent="0.2">
      <c r="A58" s="8"/>
      <c r="B58" s="72"/>
      <c r="C58" s="9"/>
      <c r="D58" s="9"/>
      <c r="E58" s="9"/>
      <c r="F58" s="9"/>
      <c r="G58" s="9"/>
      <c r="H58" s="9"/>
      <c r="I58" s="9"/>
      <c r="J58" s="9"/>
      <c r="K58" s="9"/>
      <c r="L58" s="9"/>
      <c r="M58" s="9"/>
      <c r="P58" s="9"/>
      <c r="Q58" s="25"/>
      <c r="R58" s="9"/>
      <c r="S58" s="25"/>
      <c r="T58" s="9"/>
      <c r="U58" s="25"/>
      <c r="V58" s="16"/>
      <c r="W58" s="16"/>
      <c r="X58" s="16"/>
      <c r="Y58" s="16"/>
      <c r="Z58" s="16"/>
      <c r="AA58" s="16"/>
      <c r="AB58" s="16"/>
      <c r="AC58" s="16"/>
      <c r="AD58" s="16"/>
      <c r="AE58" s="136"/>
      <c r="AF58" s="136"/>
      <c r="AG58" s="136"/>
      <c r="AH58" s="136"/>
      <c r="AI58" s="16"/>
      <c r="AJ58" s="16"/>
      <c r="AK58" s="16"/>
      <c r="AL58" s="16"/>
      <c r="AM58" s="9"/>
      <c r="AN58" s="141"/>
      <c r="AO58" s="11"/>
      <c r="AP58" s="1"/>
      <c r="AQ58" s="1"/>
      <c r="AR58" s="136"/>
      <c r="AS58" s="1"/>
      <c r="AT58" s="1"/>
      <c r="AU58" s="1"/>
      <c r="AV58" s="1"/>
      <c r="AW58" s="1"/>
      <c r="AX58" s="1"/>
      <c r="AY58" s="1"/>
      <c r="AZ58" s="1"/>
      <c r="BC58" s="1"/>
    </row>
    <row r="59" spans="1:55" ht="13.9" customHeight="1" x14ac:dyDescent="0.2">
      <c r="A59" s="8"/>
      <c r="B59" s="68" t="s">
        <v>107</v>
      </c>
      <c r="C59" s="9"/>
      <c r="D59" s="9"/>
      <c r="E59" s="9"/>
      <c r="F59" s="9"/>
      <c r="G59" s="9"/>
      <c r="H59" s="136"/>
      <c r="I59" s="9"/>
      <c r="J59" s="19"/>
      <c r="K59" s="19"/>
      <c r="L59" s="19"/>
      <c r="M59" s="19"/>
      <c r="P59" s="140"/>
      <c r="Q59" s="25"/>
      <c r="R59" s="142"/>
      <c r="S59" s="25"/>
      <c r="T59" s="9"/>
      <c r="U59" s="25"/>
      <c r="V59" s="16"/>
      <c r="W59" s="16"/>
      <c r="X59" s="16"/>
      <c r="Y59" s="16"/>
      <c r="Z59" s="16"/>
      <c r="AA59" s="16"/>
      <c r="AB59" s="16"/>
      <c r="AC59" s="16"/>
      <c r="AD59" s="16"/>
      <c r="AE59" s="136"/>
      <c r="AF59" s="136"/>
      <c r="AG59" s="136"/>
      <c r="AH59" s="136"/>
      <c r="AI59" s="16"/>
      <c r="AJ59" s="16"/>
      <c r="AK59" s="16"/>
      <c r="AL59" s="16"/>
      <c r="AM59" s="9"/>
      <c r="AN59" s="143"/>
      <c r="AO59" s="11"/>
      <c r="AP59" s="1"/>
      <c r="AQ59" s="1"/>
      <c r="AR59" s="136"/>
      <c r="AS59" s="1"/>
      <c r="AT59" s="1"/>
      <c r="AU59" s="1"/>
      <c r="AV59" s="1"/>
      <c r="AW59" s="1"/>
      <c r="AX59" s="1"/>
      <c r="AY59" s="1"/>
      <c r="AZ59" s="1"/>
      <c r="BC59" s="1"/>
    </row>
    <row r="60" spans="1:55" ht="13.9" customHeight="1" x14ac:dyDescent="0.2">
      <c r="A60" s="8"/>
      <c r="B60" s="137"/>
      <c r="C60" s="9"/>
      <c r="D60" s="9"/>
      <c r="E60" s="9"/>
      <c r="F60" s="9"/>
      <c r="G60" s="9"/>
      <c r="H60" s="136"/>
      <c r="I60" s="9"/>
      <c r="J60" s="19"/>
      <c r="K60" s="19"/>
      <c r="L60" s="19"/>
      <c r="M60" s="19"/>
      <c r="P60" s="9"/>
      <c r="Q60" s="9"/>
      <c r="R60" s="9"/>
      <c r="S60" s="9"/>
      <c r="T60" s="9"/>
      <c r="U60" s="25"/>
      <c r="V60" s="16"/>
      <c r="W60" s="16"/>
      <c r="X60" s="16"/>
      <c r="Y60" s="16"/>
      <c r="Z60" s="16"/>
      <c r="AA60" s="16"/>
      <c r="AB60" s="16"/>
      <c r="AC60" s="16"/>
      <c r="AD60" s="16"/>
      <c r="AE60" s="9"/>
      <c r="AF60" s="9"/>
      <c r="AG60" s="9"/>
      <c r="AH60" s="9"/>
      <c r="AI60" s="16"/>
      <c r="AJ60" s="16"/>
      <c r="AK60" s="16"/>
      <c r="AL60" s="16"/>
      <c r="AM60" s="9"/>
      <c r="AN60" s="9"/>
      <c r="AO60" s="11"/>
      <c r="AP60" s="1"/>
      <c r="AQ60" s="1"/>
      <c r="AR60" s="136"/>
      <c r="AS60" s="1"/>
      <c r="AT60" s="1"/>
      <c r="AU60" s="1"/>
      <c r="AV60" s="1"/>
      <c r="AW60" s="1"/>
      <c r="AX60" s="1"/>
      <c r="AY60" s="1"/>
      <c r="AZ60" s="1"/>
      <c r="BC60" s="1"/>
    </row>
    <row r="61" spans="1:55" ht="13.9" customHeight="1" x14ac:dyDescent="0.2">
      <c r="A61" s="8"/>
      <c r="B61" s="54"/>
      <c r="C61" s="9"/>
      <c r="D61" s="9"/>
      <c r="E61" s="9"/>
      <c r="F61" s="9"/>
      <c r="G61" s="9"/>
      <c r="H61" s="18"/>
      <c r="I61" s="9"/>
      <c r="J61" s="19"/>
      <c r="K61" s="19"/>
      <c r="L61" s="19"/>
      <c r="M61" s="19"/>
      <c r="P61" s="9"/>
      <c r="Q61" s="9"/>
      <c r="R61" s="9"/>
      <c r="S61" s="9"/>
      <c r="T61" s="9"/>
      <c r="U61" s="25"/>
      <c r="V61" s="16"/>
      <c r="W61" s="16"/>
      <c r="X61" s="16"/>
      <c r="Y61" s="16"/>
      <c r="Z61" s="16"/>
      <c r="AA61" s="16"/>
      <c r="AB61" s="16"/>
      <c r="AC61" s="16"/>
      <c r="AD61" s="16"/>
      <c r="AE61" s="16"/>
      <c r="AF61" s="16"/>
      <c r="AG61" s="16"/>
      <c r="AH61" s="16"/>
      <c r="AI61" s="16"/>
      <c r="AJ61" s="16"/>
      <c r="AK61" s="16"/>
      <c r="AL61" s="16"/>
      <c r="AM61" s="16"/>
      <c r="AN61" s="16"/>
      <c r="AO61" s="11"/>
      <c r="AP61" s="1"/>
      <c r="AQ61" s="31"/>
      <c r="AR61" s="1"/>
      <c r="AS61" s="1"/>
      <c r="AT61" s="1"/>
      <c r="AU61" s="1"/>
      <c r="AV61" s="1"/>
      <c r="AW61" s="1"/>
      <c r="AX61" s="1"/>
      <c r="AY61" s="1"/>
      <c r="AZ61" s="1"/>
      <c r="BC61" s="10"/>
    </row>
    <row r="62" spans="1:55" ht="13.9" customHeight="1" x14ac:dyDescent="0.2">
      <c r="A62" s="8"/>
      <c r="B62" s="49" t="s">
        <v>1336</v>
      </c>
      <c r="C62" s="9"/>
      <c r="D62" s="9"/>
      <c r="E62" s="9"/>
      <c r="F62" s="9"/>
      <c r="G62" s="9"/>
      <c r="H62" s="18"/>
      <c r="I62" s="9"/>
      <c r="J62" s="19"/>
      <c r="K62" s="19"/>
      <c r="L62" s="19"/>
      <c r="M62" s="19"/>
      <c r="P62" s="9"/>
      <c r="Q62" s="9"/>
      <c r="R62" s="9"/>
      <c r="S62" s="9"/>
      <c r="T62" s="9"/>
      <c r="U62" s="25"/>
      <c r="V62" s="16"/>
      <c r="W62" s="16"/>
      <c r="X62" s="16"/>
      <c r="Y62" s="16"/>
      <c r="Z62" s="16"/>
      <c r="AA62" s="16"/>
      <c r="AB62" s="16"/>
      <c r="AC62" s="16"/>
      <c r="AD62" s="16"/>
      <c r="AE62" s="16"/>
      <c r="AF62" s="16"/>
      <c r="AG62" s="16"/>
      <c r="AH62" s="16"/>
      <c r="AI62" s="16"/>
      <c r="AJ62" s="16"/>
      <c r="AK62" s="16"/>
      <c r="AL62" s="92" t="s">
        <v>371</v>
      </c>
      <c r="AM62" s="16"/>
      <c r="AN62" s="16"/>
      <c r="AO62" s="11"/>
      <c r="AP62" s="1"/>
      <c r="AQ62" s="31"/>
      <c r="AR62" s="1"/>
      <c r="AS62" s="1"/>
      <c r="AT62" s="1"/>
      <c r="AU62" s="1"/>
      <c r="AV62" s="1"/>
      <c r="AW62" s="1"/>
      <c r="AX62" s="1"/>
      <c r="AY62" s="1"/>
      <c r="AZ62" s="1"/>
      <c r="BC62" s="10"/>
    </row>
    <row r="63" spans="1:55" ht="38.25" x14ac:dyDescent="0.2">
      <c r="A63" s="8"/>
      <c r="B63" s="54"/>
      <c r="C63" s="9"/>
      <c r="D63" s="9"/>
      <c r="E63" s="9"/>
      <c r="F63" s="9"/>
      <c r="G63" s="9"/>
      <c r="H63" s="18"/>
      <c r="I63" s="9"/>
      <c r="J63" s="19"/>
      <c r="K63" s="19"/>
      <c r="L63" s="19"/>
      <c r="M63" s="19"/>
      <c r="P63" s="50" t="s">
        <v>118</v>
      </c>
      <c r="Q63" s="9"/>
      <c r="R63" s="136" t="s">
        <v>119</v>
      </c>
      <c r="S63" s="9"/>
      <c r="T63" s="50" t="s">
        <v>120</v>
      </c>
      <c r="U63" s="9"/>
      <c r="V63" s="136" t="s">
        <v>121</v>
      </c>
      <c r="W63" s="9"/>
      <c r="X63" s="50" t="s">
        <v>122</v>
      </c>
      <c r="Y63" s="9"/>
      <c r="Z63" s="9" t="s">
        <v>123</v>
      </c>
      <c r="AA63" s="9"/>
      <c r="AB63" s="50" t="s">
        <v>124</v>
      </c>
      <c r="AC63" s="9"/>
      <c r="AD63" s="136" t="s">
        <v>125</v>
      </c>
      <c r="AE63" s="9"/>
      <c r="AF63" s="50" t="s">
        <v>1491</v>
      </c>
      <c r="AG63" s="9"/>
      <c r="AH63" s="136" t="s">
        <v>19</v>
      </c>
      <c r="AI63" s="16"/>
      <c r="AJ63" s="16"/>
      <c r="AK63" s="16"/>
      <c r="AL63" s="16"/>
      <c r="AM63" s="16"/>
      <c r="AN63" s="16"/>
      <c r="AO63" s="11"/>
      <c r="AP63" s="1"/>
      <c r="AQ63" s="31"/>
      <c r="AR63" s="1"/>
      <c r="AS63" s="1"/>
      <c r="AT63" s="1"/>
      <c r="AU63" s="1"/>
      <c r="AV63" s="1"/>
      <c r="AW63" s="1"/>
      <c r="AX63" s="1"/>
      <c r="AY63" s="1"/>
      <c r="AZ63" s="1"/>
      <c r="BC63" s="133"/>
    </row>
    <row r="64" spans="1:55" ht="13.9" customHeight="1" x14ac:dyDescent="0.2">
      <c r="A64" s="8"/>
      <c r="B64" s="54"/>
      <c r="C64" s="9"/>
      <c r="D64" s="9"/>
      <c r="E64" s="9"/>
      <c r="F64" s="9"/>
      <c r="G64" s="9"/>
      <c r="H64" s="18"/>
      <c r="I64" s="9"/>
      <c r="J64" s="19"/>
      <c r="K64" s="19"/>
      <c r="L64" s="19"/>
      <c r="M64" s="19"/>
      <c r="P64" s="136" t="s">
        <v>20</v>
      </c>
      <c r="Q64" s="136"/>
      <c r="R64" s="136" t="s">
        <v>20</v>
      </c>
      <c r="S64" s="136"/>
      <c r="T64" s="136" t="s">
        <v>20</v>
      </c>
      <c r="U64" s="9"/>
      <c r="V64" s="136" t="s">
        <v>20</v>
      </c>
      <c r="W64" s="136"/>
      <c r="X64" s="136" t="s">
        <v>20</v>
      </c>
      <c r="Y64" s="136"/>
      <c r="Z64" s="136" t="s">
        <v>20</v>
      </c>
      <c r="AA64" s="136"/>
      <c r="AB64" s="136" t="s">
        <v>20</v>
      </c>
      <c r="AC64" s="136"/>
      <c r="AD64" s="136" t="s">
        <v>20</v>
      </c>
      <c r="AE64" s="16"/>
      <c r="AF64" s="136" t="s">
        <v>20</v>
      </c>
      <c r="AG64" s="16"/>
      <c r="AH64" s="136" t="s">
        <v>20</v>
      </c>
      <c r="AI64" s="16"/>
      <c r="AJ64" s="16"/>
      <c r="AK64" s="16"/>
      <c r="AL64" s="16"/>
      <c r="AM64" s="16"/>
      <c r="AN64" s="16"/>
      <c r="AO64" s="11"/>
      <c r="AP64" s="1"/>
      <c r="AQ64" s="31"/>
      <c r="AR64" s="1"/>
      <c r="AS64" s="1"/>
      <c r="AT64" s="1"/>
      <c r="AU64" s="1"/>
      <c r="AV64" s="1"/>
      <c r="AW64" s="1"/>
      <c r="AX64" s="1"/>
      <c r="AY64" s="1"/>
      <c r="AZ64" s="1"/>
      <c r="BC64" s="10"/>
    </row>
    <row r="65" spans="1:55" ht="13.9" customHeight="1" x14ac:dyDescent="0.2">
      <c r="A65" s="8"/>
      <c r="B65" s="54"/>
      <c r="C65" s="9"/>
      <c r="D65" s="9"/>
      <c r="E65" s="9"/>
      <c r="F65" s="9"/>
      <c r="G65" s="9"/>
      <c r="H65" s="18"/>
      <c r="I65" s="9"/>
      <c r="J65" s="19"/>
      <c r="K65" s="19"/>
      <c r="L65" s="19"/>
      <c r="M65" s="19"/>
      <c r="P65" s="9"/>
      <c r="Q65" s="9"/>
      <c r="R65" s="9"/>
      <c r="S65" s="9"/>
      <c r="T65" s="9"/>
      <c r="U65" s="25"/>
      <c r="V65" s="16"/>
      <c r="W65" s="16"/>
      <c r="X65" s="16"/>
      <c r="Y65" s="16"/>
      <c r="Z65" s="16"/>
      <c r="AA65" s="16"/>
      <c r="AB65" s="16"/>
      <c r="AC65" s="16"/>
      <c r="AD65" s="16"/>
      <c r="AE65" s="16"/>
      <c r="AF65" s="16"/>
      <c r="AG65" s="16"/>
      <c r="AH65" s="16"/>
      <c r="AI65" s="16"/>
      <c r="AJ65" s="16"/>
      <c r="AK65" s="16"/>
      <c r="AL65" s="16"/>
      <c r="AM65" s="16"/>
      <c r="AN65" s="16"/>
      <c r="AO65" s="11"/>
      <c r="AP65" s="1"/>
      <c r="AQ65" s="31"/>
      <c r="AR65" s="1"/>
      <c r="AS65" s="1"/>
      <c r="AT65" s="1"/>
      <c r="AU65" s="1"/>
      <c r="AV65" s="1"/>
      <c r="AW65" s="1"/>
      <c r="AX65" s="1"/>
      <c r="AY65" s="1"/>
      <c r="AZ65" s="1"/>
      <c r="BC65" s="10"/>
    </row>
    <row r="66" spans="1:55" ht="13.9" customHeight="1" x14ac:dyDescent="0.2">
      <c r="A66" s="8"/>
      <c r="B66" s="54" t="s">
        <v>126</v>
      </c>
      <c r="C66" s="9"/>
      <c r="D66" s="9"/>
      <c r="E66" s="9"/>
      <c r="F66" s="9"/>
      <c r="G66" s="9"/>
      <c r="H66" s="18"/>
      <c r="I66" s="9"/>
      <c r="J66" s="19"/>
      <c r="K66" s="19"/>
      <c r="L66" s="19"/>
      <c r="M66" s="19"/>
      <c r="P66" s="142"/>
      <c r="Q66" s="9"/>
      <c r="R66" s="142"/>
      <c r="S66" s="9"/>
      <c r="T66" s="142"/>
      <c r="U66" s="25"/>
      <c r="V66" s="142"/>
      <c r="W66" s="16"/>
      <c r="X66" s="142"/>
      <c r="Y66" s="16"/>
      <c r="Z66" s="16"/>
      <c r="AA66" s="16"/>
      <c r="AB66" s="16"/>
      <c r="AC66" s="16"/>
      <c r="AD66" s="16"/>
      <c r="AE66" s="16"/>
      <c r="AF66" s="16"/>
      <c r="AG66" s="16"/>
      <c r="AH66" s="36">
        <f>SUM(P66:AF66)</f>
        <v>0</v>
      </c>
      <c r="AI66" s="16"/>
      <c r="AJ66" s="16"/>
      <c r="AK66" s="16"/>
      <c r="AL66" s="16"/>
      <c r="AM66" s="16"/>
      <c r="AN66" s="143"/>
      <c r="AO66" s="11"/>
      <c r="AP66" s="1"/>
      <c r="AQ66" s="31"/>
      <c r="AR66" s="1"/>
      <c r="AS66" s="1"/>
      <c r="AT66" s="1"/>
      <c r="AU66" s="1"/>
      <c r="AV66" s="1"/>
      <c r="AW66" s="1"/>
      <c r="AX66" s="1"/>
      <c r="AY66" s="1"/>
      <c r="AZ66" s="1"/>
      <c r="BC66" s="10"/>
    </row>
    <row r="67" spans="1:55" ht="13.9" customHeight="1" x14ac:dyDescent="0.2">
      <c r="A67" s="8"/>
      <c r="B67" s="9"/>
      <c r="C67" s="9"/>
      <c r="D67" s="9"/>
      <c r="E67" s="9"/>
      <c r="F67" s="9"/>
      <c r="G67" s="9"/>
      <c r="H67" s="18"/>
      <c r="I67" s="9"/>
      <c r="J67" s="19"/>
      <c r="K67" s="19"/>
      <c r="L67" s="19"/>
      <c r="M67" s="19"/>
      <c r="P67" s="9"/>
      <c r="Q67" s="9"/>
      <c r="R67" s="9"/>
      <c r="S67" s="9"/>
      <c r="T67" s="9"/>
      <c r="U67" s="25"/>
      <c r="V67" s="9"/>
      <c r="W67" s="16"/>
      <c r="X67" s="9"/>
      <c r="Y67" s="16"/>
      <c r="Z67" s="16"/>
      <c r="AA67" s="16"/>
      <c r="AB67" s="16"/>
      <c r="AC67" s="16"/>
      <c r="AD67" s="16"/>
      <c r="AE67" s="16"/>
      <c r="AF67" s="16"/>
      <c r="AG67" s="16"/>
      <c r="AH67" s="16"/>
      <c r="AI67" s="16"/>
      <c r="AJ67" s="16"/>
      <c r="AK67" s="16"/>
      <c r="AL67" s="16"/>
      <c r="AM67" s="16"/>
      <c r="AN67" s="150"/>
      <c r="AO67" s="11"/>
      <c r="AP67" s="1"/>
      <c r="AQ67" s="31"/>
      <c r="AR67" s="1"/>
      <c r="AS67" s="1"/>
      <c r="AT67" s="1"/>
      <c r="AU67" s="1"/>
      <c r="AV67" s="1"/>
      <c r="AW67" s="1"/>
      <c r="AX67" s="1"/>
      <c r="AY67" s="1"/>
      <c r="AZ67" s="1"/>
      <c r="BC67" s="10"/>
    </row>
    <row r="68" spans="1:55" ht="13.9" customHeight="1" x14ac:dyDescent="0.2">
      <c r="A68" s="8"/>
      <c r="B68" s="54" t="s">
        <v>127</v>
      </c>
      <c r="C68" s="9"/>
      <c r="D68" s="9"/>
      <c r="E68" s="9"/>
      <c r="F68" s="9"/>
      <c r="G68" s="9"/>
      <c r="H68" s="18"/>
      <c r="I68" s="9"/>
      <c r="J68" s="19"/>
      <c r="K68" s="19"/>
      <c r="L68" s="19"/>
      <c r="M68" s="19"/>
      <c r="P68" s="142"/>
      <c r="Q68" s="9"/>
      <c r="R68" s="142"/>
      <c r="S68" s="9"/>
      <c r="T68" s="142"/>
      <c r="U68" s="25"/>
      <c r="V68" s="142"/>
      <c r="W68" s="16"/>
      <c r="X68" s="142"/>
      <c r="Y68" s="16"/>
      <c r="Z68" s="16"/>
      <c r="AA68" s="16"/>
      <c r="AB68" s="16"/>
      <c r="AC68" s="16"/>
      <c r="AD68" s="16"/>
      <c r="AE68" s="16"/>
      <c r="AF68" s="16"/>
      <c r="AG68" s="16"/>
      <c r="AH68" s="36">
        <f>SUM(P68:AF68)</f>
        <v>0</v>
      </c>
      <c r="AI68" s="16"/>
      <c r="AJ68" s="16"/>
      <c r="AK68" s="16"/>
      <c r="AL68" s="16"/>
      <c r="AM68" s="16"/>
      <c r="AN68" s="143"/>
      <c r="AO68" s="11"/>
      <c r="AP68" s="1"/>
      <c r="AQ68" s="31"/>
      <c r="AR68" s="1"/>
      <c r="AS68" s="1"/>
      <c r="AT68" s="1"/>
      <c r="AU68" s="1"/>
      <c r="AV68" s="1"/>
      <c r="AW68" s="1"/>
      <c r="AX68" s="1"/>
      <c r="AY68" s="1"/>
      <c r="AZ68" s="1"/>
      <c r="BC68" s="10"/>
    </row>
    <row r="69" spans="1:55" ht="13.9" customHeight="1" x14ac:dyDescent="0.2">
      <c r="A69" s="8"/>
      <c r="B69" s="9"/>
      <c r="C69" s="9"/>
      <c r="D69" s="9"/>
      <c r="E69" s="9"/>
      <c r="F69" s="9"/>
      <c r="G69" s="9"/>
      <c r="H69" s="18"/>
      <c r="I69" s="9"/>
      <c r="J69" s="19"/>
      <c r="K69" s="19"/>
      <c r="L69" s="19"/>
      <c r="M69" s="19"/>
      <c r="P69" s="9"/>
      <c r="Q69" s="9"/>
      <c r="R69" s="9"/>
      <c r="S69" s="9"/>
      <c r="T69" s="9"/>
      <c r="U69" s="25"/>
      <c r="V69" s="9"/>
      <c r="W69" s="16"/>
      <c r="X69" s="9"/>
      <c r="Y69" s="16"/>
      <c r="Z69" s="16"/>
      <c r="AA69" s="16"/>
      <c r="AB69" s="16"/>
      <c r="AC69" s="16"/>
      <c r="AD69" s="16"/>
      <c r="AE69" s="16"/>
      <c r="AF69" s="16"/>
      <c r="AG69" s="16"/>
      <c r="AH69" s="16"/>
      <c r="AI69" s="16"/>
      <c r="AJ69" s="16"/>
      <c r="AK69" s="16"/>
      <c r="AL69" s="16"/>
      <c r="AM69" s="16"/>
      <c r="AN69" s="16"/>
      <c r="AO69" s="11"/>
      <c r="AP69" s="1"/>
      <c r="AQ69" s="31"/>
      <c r="AR69" s="1"/>
      <c r="AS69" s="1"/>
      <c r="AT69" s="1"/>
      <c r="AU69" s="1"/>
      <c r="AV69" s="1"/>
      <c r="AW69" s="1"/>
      <c r="AX69" s="1"/>
      <c r="AY69" s="1"/>
      <c r="AZ69" s="1"/>
      <c r="BC69" s="10"/>
    </row>
    <row r="70" spans="1:55" ht="13.9" customHeight="1" x14ac:dyDescent="0.2">
      <c r="A70" s="8"/>
      <c r="B70" s="54" t="s">
        <v>128</v>
      </c>
      <c r="C70" s="9"/>
      <c r="D70" s="9"/>
      <c r="E70" s="9"/>
      <c r="F70" s="9"/>
      <c r="G70" s="9"/>
      <c r="H70" s="18"/>
      <c r="I70" s="9"/>
      <c r="J70" s="19"/>
      <c r="K70" s="19"/>
      <c r="L70" s="19"/>
      <c r="M70" s="19"/>
      <c r="P70" s="19"/>
      <c r="Q70" s="19"/>
      <c r="R70" s="19"/>
      <c r="S70" s="19"/>
      <c r="T70" s="19"/>
      <c r="U70" s="19"/>
      <c r="V70" s="19"/>
      <c r="W70" s="16"/>
      <c r="X70" s="142"/>
      <c r="Y70" s="16"/>
      <c r="Z70" s="142"/>
      <c r="AA70" s="16"/>
      <c r="AB70" s="142"/>
      <c r="AC70" s="16"/>
      <c r="AD70" s="16"/>
      <c r="AE70" s="16"/>
      <c r="AF70" s="16"/>
      <c r="AG70" s="16"/>
      <c r="AH70" s="36">
        <f>SUM(P70:AF70)</f>
        <v>0</v>
      </c>
      <c r="AI70" s="16"/>
      <c r="AJ70" s="16"/>
      <c r="AK70" s="16"/>
      <c r="AL70" s="16"/>
      <c r="AM70" s="16"/>
      <c r="AN70" s="143"/>
      <c r="AO70" s="11"/>
      <c r="AP70" s="1"/>
      <c r="AQ70" s="31"/>
      <c r="AR70" s="1"/>
      <c r="AS70" s="1"/>
      <c r="AT70" s="1"/>
      <c r="AU70" s="1"/>
      <c r="AV70" s="1"/>
      <c r="AW70" s="1"/>
      <c r="AX70" s="1"/>
      <c r="AY70" s="1"/>
      <c r="AZ70" s="1"/>
      <c r="BC70" s="10"/>
    </row>
    <row r="71" spans="1:55" ht="13.9" customHeight="1" x14ac:dyDescent="0.2">
      <c r="A71" s="8"/>
      <c r="B71" s="9"/>
      <c r="C71" s="9"/>
      <c r="D71" s="9"/>
      <c r="E71" s="9"/>
      <c r="F71" s="9"/>
      <c r="G71" s="9"/>
      <c r="H71" s="18"/>
      <c r="I71" s="9"/>
      <c r="J71" s="19"/>
      <c r="K71" s="19"/>
      <c r="L71" s="19"/>
      <c r="M71" s="19"/>
      <c r="P71" s="9"/>
      <c r="Q71" s="9"/>
      <c r="R71" s="9"/>
      <c r="S71" s="9"/>
      <c r="T71" s="9"/>
      <c r="U71" s="25"/>
      <c r="V71" s="9"/>
      <c r="W71" s="16"/>
      <c r="X71" s="9"/>
      <c r="Y71" s="16"/>
      <c r="Z71" s="16"/>
      <c r="AA71" s="16"/>
      <c r="AB71" s="16"/>
      <c r="AC71" s="16"/>
      <c r="AD71" s="16"/>
      <c r="AE71" s="16"/>
      <c r="AF71" s="16"/>
      <c r="AG71" s="16"/>
      <c r="AH71" s="16"/>
      <c r="AI71" s="16"/>
      <c r="AJ71" s="16"/>
      <c r="AK71" s="16"/>
      <c r="AL71" s="16"/>
      <c r="AM71" s="16"/>
      <c r="AN71" s="16"/>
      <c r="AO71" s="11"/>
      <c r="AP71" s="1"/>
      <c r="AQ71" s="31"/>
      <c r="AR71" s="1"/>
      <c r="AS71" s="1"/>
      <c r="AT71" s="1"/>
      <c r="AU71" s="1"/>
      <c r="AV71" s="1"/>
      <c r="AW71" s="1"/>
      <c r="AX71" s="1"/>
      <c r="AY71" s="1"/>
      <c r="AZ71" s="1"/>
      <c r="BC71" s="10"/>
    </row>
    <row r="72" spans="1:55" ht="13.9" customHeight="1" x14ac:dyDescent="0.2">
      <c r="A72" s="8"/>
      <c r="B72" s="54" t="s">
        <v>129</v>
      </c>
      <c r="C72" s="9"/>
      <c r="D72" s="9"/>
      <c r="E72" s="9"/>
      <c r="F72" s="9"/>
      <c r="G72" s="9"/>
      <c r="H72" s="18"/>
      <c r="I72" s="9"/>
      <c r="J72" s="19"/>
      <c r="K72" s="19"/>
      <c r="L72" s="19"/>
      <c r="M72" s="19"/>
      <c r="P72" s="142"/>
      <c r="Q72" s="9"/>
      <c r="R72" s="142"/>
      <c r="S72" s="9"/>
      <c r="T72" s="142"/>
      <c r="U72" s="25"/>
      <c r="V72" s="142"/>
      <c r="W72" s="16"/>
      <c r="X72" s="9"/>
      <c r="Y72" s="16"/>
      <c r="Z72" s="142"/>
      <c r="AA72" s="16"/>
      <c r="AB72" s="142"/>
      <c r="AC72" s="16"/>
      <c r="AD72" s="16"/>
      <c r="AE72" s="16"/>
      <c r="AF72" s="16"/>
      <c r="AG72" s="16"/>
      <c r="AH72" s="36">
        <f>SUM(P72:AF72)</f>
        <v>0</v>
      </c>
      <c r="AI72" s="16"/>
      <c r="AJ72" s="16"/>
      <c r="AK72" s="16"/>
      <c r="AL72" s="16"/>
      <c r="AM72" s="16"/>
      <c r="AN72" s="143"/>
      <c r="AO72" s="11"/>
      <c r="AP72" s="1"/>
      <c r="AQ72" s="31"/>
      <c r="AR72" s="1"/>
      <c r="AS72" s="1"/>
      <c r="AT72" s="1"/>
      <c r="AU72" s="1"/>
      <c r="AV72" s="1"/>
      <c r="AW72" s="1"/>
      <c r="AX72" s="1"/>
      <c r="AY72" s="1"/>
      <c r="AZ72" s="1"/>
      <c r="BC72" s="10"/>
    </row>
    <row r="73" spans="1:55" ht="13.9" customHeight="1" x14ac:dyDescent="0.2">
      <c r="A73" s="8"/>
      <c r="B73" s="9"/>
      <c r="C73" s="9"/>
      <c r="D73" s="9"/>
      <c r="E73" s="9"/>
      <c r="F73" s="9"/>
      <c r="G73" s="9"/>
      <c r="H73" s="18"/>
      <c r="I73" s="9"/>
      <c r="J73" s="19"/>
      <c r="K73" s="19"/>
      <c r="L73" s="19"/>
      <c r="M73" s="19"/>
      <c r="P73" s="9"/>
      <c r="Q73" s="9"/>
      <c r="R73" s="9"/>
      <c r="S73" s="9"/>
      <c r="T73" s="9"/>
      <c r="U73" s="25"/>
      <c r="V73" s="9"/>
      <c r="W73" s="16"/>
      <c r="X73" s="9"/>
      <c r="Y73" s="16"/>
      <c r="Z73" s="16"/>
      <c r="AA73" s="16"/>
      <c r="AB73" s="16"/>
      <c r="AC73" s="16"/>
      <c r="AD73" s="16"/>
      <c r="AE73" s="16"/>
      <c r="AF73" s="16"/>
      <c r="AG73" s="16"/>
      <c r="AH73" s="16"/>
      <c r="AI73" s="16"/>
      <c r="AJ73" s="16"/>
      <c r="AK73" s="16"/>
      <c r="AL73" s="16"/>
      <c r="AM73" s="16"/>
      <c r="AN73" s="16"/>
      <c r="AO73" s="11"/>
      <c r="AP73" s="1"/>
      <c r="AQ73" s="31"/>
      <c r="AR73" s="1"/>
      <c r="AS73" s="1"/>
      <c r="AT73" s="1"/>
      <c r="AU73" s="1"/>
      <c r="AV73" s="1"/>
      <c r="AW73" s="1"/>
      <c r="AX73" s="1"/>
      <c r="AY73" s="1"/>
      <c r="AZ73" s="1"/>
      <c r="BC73" s="10"/>
    </row>
    <row r="74" spans="1:55" ht="13.9" customHeight="1" x14ac:dyDescent="0.2">
      <c r="A74" s="8"/>
      <c r="B74" s="54" t="s">
        <v>130</v>
      </c>
      <c r="C74" s="9"/>
      <c r="D74" s="9"/>
      <c r="E74" s="9"/>
      <c r="F74" s="9"/>
      <c r="G74" s="9"/>
      <c r="H74" s="18"/>
      <c r="I74" s="9"/>
      <c r="J74" s="19"/>
      <c r="K74" s="19"/>
      <c r="L74" s="19"/>
      <c r="M74" s="19"/>
      <c r="P74" s="19"/>
      <c r="Q74" s="19"/>
      <c r="R74" s="19"/>
      <c r="S74" s="19"/>
      <c r="T74" s="19"/>
      <c r="U74" s="19"/>
      <c r="V74" s="19"/>
      <c r="W74" s="19"/>
      <c r="X74" s="19"/>
      <c r="Y74" s="19"/>
      <c r="Z74" s="19"/>
      <c r="AA74" s="19"/>
      <c r="AB74" s="19"/>
      <c r="AC74" s="19"/>
      <c r="AD74" s="142"/>
      <c r="AE74" s="16"/>
      <c r="AF74" s="142"/>
      <c r="AG74" s="16"/>
      <c r="AH74" s="36">
        <f>SUM(P74:AF74)</f>
        <v>0</v>
      </c>
      <c r="AI74" s="16"/>
      <c r="AJ74" s="16"/>
      <c r="AK74" s="16"/>
      <c r="AL74" s="16"/>
      <c r="AM74" s="16"/>
      <c r="AN74" s="143"/>
      <c r="AO74" s="11"/>
      <c r="AP74" s="1"/>
      <c r="AQ74" s="31"/>
      <c r="AR74" s="1"/>
      <c r="AS74" s="1"/>
      <c r="AT74" s="1"/>
      <c r="AU74" s="1"/>
      <c r="AV74" s="1"/>
      <c r="AW74" s="1"/>
      <c r="AX74" s="1"/>
      <c r="AY74" s="1"/>
      <c r="AZ74" s="1"/>
      <c r="BC74" s="10"/>
    </row>
    <row r="75" spans="1:55" ht="13.9" customHeight="1" x14ac:dyDescent="0.2">
      <c r="A75" s="8"/>
      <c r="B75" s="54"/>
      <c r="C75" s="9"/>
      <c r="D75" s="9"/>
      <c r="E75" s="9"/>
      <c r="F75" s="9"/>
      <c r="G75" s="9"/>
      <c r="H75" s="18"/>
      <c r="I75" s="9"/>
      <c r="J75" s="19"/>
      <c r="K75" s="19"/>
      <c r="L75" s="19"/>
      <c r="M75" s="19"/>
      <c r="N75" s="9"/>
      <c r="O75" s="9"/>
      <c r="P75" s="9"/>
      <c r="Q75" s="9"/>
      <c r="R75" s="9"/>
      <c r="S75" s="25"/>
      <c r="T75" s="16"/>
      <c r="U75" s="16"/>
      <c r="V75" s="16"/>
      <c r="W75" s="16"/>
      <c r="X75" s="16"/>
      <c r="Y75" s="16"/>
      <c r="Z75" s="16"/>
      <c r="AA75" s="16"/>
      <c r="AB75" s="16"/>
      <c r="AC75" s="16"/>
      <c r="AD75" s="16"/>
      <c r="AE75" s="16"/>
      <c r="AF75" s="16"/>
      <c r="AG75" s="16"/>
      <c r="AH75" s="16"/>
      <c r="AI75" s="16"/>
      <c r="AJ75" s="16"/>
      <c r="AK75" s="16"/>
      <c r="AL75" s="16"/>
      <c r="AM75" s="16"/>
      <c r="AN75" s="16"/>
      <c r="AO75" s="11"/>
      <c r="AP75" s="1"/>
      <c r="AQ75" s="31"/>
      <c r="AR75" s="1"/>
      <c r="AS75" s="1"/>
      <c r="AT75" s="1"/>
      <c r="AU75" s="1"/>
      <c r="AV75" s="1"/>
      <c r="AW75" s="1"/>
      <c r="AX75" s="1"/>
      <c r="AY75" s="1"/>
      <c r="AZ75" s="1"/>
      <c r="BC75" s="10"/>
    </row>
    <row r="76" spans="1:55" ht="13.9" customHeight="1" x14ac:dyDescent="0.2">
      <c r="A76" s="8"/>
      <c r="B76" s="54"/>
      <c r="C76" s="9"/>
      <c r="D76" s="9"/>
      <c r="E76" s="9"/>
      <c r="F76" s="9"/>
      <c r="G76" s="9"/>
      <c r="H76" s="18"/>
      <c r="I76" s="9"/>
      <c r="J76" s="19"/>
      <c r="K76" s="19"/>
      <c r="L76" s="19"/>
      <c r="M76" s="19"/>
      <c r="N76" s="9"/>
      <c r="O76" s="9"/>
      <c r="P76" s="9"/>
      <c r="Q76" s="9"/>
      <c r="R76" s="9"/>
      <c r="S76" s="25"/>
      <c r="T76" s="16"/>
      <c r="U76" s="16"/>
      <c r="V76" s="16"/>
      <c r="W76" s="16"/>
      <c r="X76" s="16"/>
      <c r="Y76" s="16"/>
      <c r="Z76" s="16"/>
      <c r="AA76" s="16"/>
      <c r="AB76" s="16"/>
      <c r="AC76" s="16"/>
      <c r="AD76" s="16"/>
      <c r="AE76" s="16"/>
      <c r="AF76" s="16"/>
      <c r="AG76" s="16"/>
      <c r="AH76" s="16"/>
      <c r="AI76" s="16"/>
      <c r="AJ76" s="16"/>
      <c r="AK76" s="16"/>
      <c r="AL76" s="16"/>
      <c r="AM76" s="16"/>
      <c r="AN76" s="16"/>
      <c r="AO76" s="11"/>
      <c r="AP76" s="1"/>
      <c r="AQ76" s="31"/>
      <c r="AR76" s="1"/>
      <c r="AS76" s="1"/>
      <c r="AT76" s="1"/>
      <c r="AU76" s="1"/>
      <c r="AV76" s="1"/>
      <c r="AW76" s="1"/>
      <c r="AX76" s="1"/>
      <c r="AY76" s="1"/>
      <c r="AZ76" s="1"/>
      <c r="BC76" s="10"/>
    </row>
    <row r="77" spans="1:55" ht="13.9" customHeight="1" x14ac:dyDescent="0.2">
      <c r="A77" s="8"/>
      <c r="B77" s="49" t="s">
        <v>1337</v>
      </c>
      <c r="C77" s="9"/>
      <c r="D77" s="9"/>
      <c r="E77" s="9"/>
      <c r="F77" s="9"/>
      <c r="G77" s="9"/>
      <c r="H77" s="18"/>
      <c r="I77" s="9"/>
      <c r="J77" s="19"/>
      <c r="K77" s="19"/>
      <c r="L77" s="19"/>
      <c r="M77" s="19"/>
      <c r="N77" s="9"/>
      <c r="O77" s="9"/>
      <c r="P77" s="9"/>
      <c r="Q77" s="9"/>
      <c r="R77" s="9"/>
      <c r="S77" s="25"/>
      <c r="T77" s="16"/>
      <c r="U77" s="16"/>
      <c r="V77" s="16"/>
      <c r="W77" s="16"/>
      <c r="X77" s="16"/>
      <c r="Y77" s="16"/>
      <c r="Z77" s="16"/>
      <c r="AA77" s="16"/>
      <c r="AB77" s="16"/>
      <c r="AC77" s="16"/>
      <c r="AD77" s="16"/>
      <c r="AE77" s="16"/>
      <c r="AF77" s="16"/>
      <c r="AG77" s="16"/>
      <c r="AH77" s="16"/>
      <c r="AI77" s="16"/>
      <c r="AJ77" s="16"/>
      <c r="AK77" s="16"/>
      <c r="AL77" s="92" t="s">
        <v>369</v>
      </c>
      <c r="AM77" s="16"/>
      <c r="AN77" s="16"/>
      <c r="AO77" s="11"/>
      <c r="AP77" s="1"/>
      <c r="AQ77" s="31"/>
      <c r="AR77" s="1"/>
      <c r="AS77" s="1"/>
      <c r="AT77" s="1"/>
      <c r="AU77" s="1"/>
      <c r="AV77" s="1"/>
      <c r="AW77" s="1"/>
      <c r="AX77" s="1"/>
      <c r="AY77" s="1"/>
      <c r="AZ77" s="1"/>
      <c r="BC77" s="10"/>
    </row>
    <row r="78" spans="1:55" ht="13.9" customHeight="1" x14ac:dyDescent="0.2">
      <c r="A78" s="8"/>
      <c r="B78" s="49"/>
      <c r="C78" s="9"/>
      <c r="D78" s="9"/>
      <c r="E78" s="9"/>
      <c r="F78" s="9"/>
      <c r="G78" s="9"/>
      <c r="H78" s="18"/>
      <c r="I78" s="9"/>
      <c r="J78" s="19"/>
      <c r="K78" s="19"/>
      <c r="L78" s="19"/>
      <c r="M78" s="19"/>
      <c r="P78" s="136" t="s">
        <v>19</v>
      </c>
      <c r="Q78" s="9"/>
      <c r="R78" s="9"/>
      <c r="S78" s="9"/>
      <c r="T78" s="9"/>
      <c r="U78" s="16"/>
      <c r="V78" s="16"/>
      <c r="W78" s="16"/>
      <c r="X78" s="16"/>
      <c r="Y78" s="16"/>
      <c r="Z78" s="16"/>
      <c r="AA78" s="16"/>
      <c r="AB78" s="16"/>
      <c r="AC78" s="16"/>
      <c r="AD78" s="16"/>
      <c r="AE78" s="16"/>
      <c r="AF78" s="16"/>
      <c r="AG78" s="16"/>
      <c r="AH78" s="16"/>
      <c r="AI78" s="16"/>
      <c r="AJ78" s="16"/>
      <c r="AK78" s="16"/>
      <c r="AL78" s="92"/>
      <c r="AM78" s="16"/>
      <c r="AN78" s="16"/>
      <c r="AO78" s="11"/>
      <c r="AP78" s="1"/>
      <c r="AQ78" s="31"/>
      <c r="AR78" s="1"/>
      <c r="AS78" s="1"/>
      <c r="AT78" s="1"/>
      <c r="AU78" s="1"/>
      <c r="AV78" s="1"/>
      <c r="AW78" s="1"/>
      <c r="AX78" s="1"/>
      <c r="AY78" s="1"/>
      <c r="AZ78" s="1"/>
      <c r="BC78" s="117"/>
    </row>
    <row r="79" spans="1:55" ht="13.9" customHeight="1" x14ac:dyDescent="0.2">
      <c r="A79" s="8"/>
      <c r="B79" s="54"/>
      <c r="C79" s="9"/>
      <c r="D79" s="9"/>
      <c r="E79" s="9"/>
      <c r="F79" s="9"/>
      <c r="G79" s="9"/>
      <c r="H79" s="18"/>
      <c r="I79" s="9"/>
      <c r="J79" s="19"/>
      <c r="K79" s="19"/>
      <c r="L79" s="19"/>
      <c r="M79" s="19"/>
      <c r="P79" s="136" t="s">
        <v>1382</v>
      </c>
      <c r="Q79" s="9"/>
      <c r="R79" s="9"/>
      <c r="S79" s="9"/>
      <c r="T79" s="9"/>
      <c r="U79" s="16"/>
      <c r="V79" s="16"/>
      <c r="W79" s="16"/>
      <c r="X79" s="16"/>
      <c r="Y79" s="16"/>
      <c r="Z79" s="16"/>
      <c r="AA79" s="16"/>
      <c r="AB79" s="16"/>
      <c r="AC79" s="16"/>
      <c r="AD79" s="16"/>
      <c r="AE79" s="9"/>
      <c r="AF79" s="136"/>
      <c r="AG79" s="16"/>
      <c r="AH79" s="16"/>
      <c r="AI79" s="16"/>
      <c r="AJ79" s="16"/>
      <c r="AK79" s="16"/>
      <c r="AL79" s="16"/>
      <c r="AM79" s="16"/>
      <c r="AN79" s="16"/>
      <c r="AO79" s="11"/>
      <c r="AP79" s="1"/>
      <c r="AQ79" s="31"/>
      <c r="AR79" s="1"/>
      <c r="AS79" s="1"/>
      <c r="AT79" s="1"/>
      <c r="AU79" s="1"/>
      <c r="AV79" s="1"/>
      <c r="AW79" s="1"/>
      <c r="AX79" s="1"/>
      <c r="AY79" s="1"/>
      <c r="AZ79" s="1"/>
      <c r="BC79" s="10"/>
    </row>
    <row r="80" spans="1:55" ht="13.9" customHeight="1" x14ac:dyDescent="0.2">
      <c r="A80" s="8"/>
      <c r="B80" s="54"/>
      <c r="C80" s="9"/>
      <c r="D80" s="9"/>
      <c r="E80" s="9"/>
      <c r="F80" s="9"/>
      <c r="G80" s="9"/>
      <c r="H80" s="18"/>
      <c r="I80" s="9"/>
      <c r="J80" s="19"/>
      <c r="K80" s="19"/>
      <c r="L80" s="19"/>
      <c r="M80" s="19"/>
      <c r="P80" s="136"/>
      <c r="Q80" s="9"/>
      <c r="R80" s="9"/>
      <c r="S80" s="9"/>
      <c r="T80" s="9"/>
      <c r="U80" s="16"/>
      <c r="V80" s="16"/>
      <c r="W80" s="16"/>
      <c r="X80" s="16"/>
      <c r="Y80" s="16"/>
      <c r="Z80" s="16"/>
      <c r="AA80" s="16"/>
      <c r="AB80" s="16"/>
      <c r="AC80" s="16"/>
      <c r="AD80" s="16"/>
      <c r="AE80" s="9"/>
      <c r="AF80" s="136"/>
      <c r="AG80" s="16"/>
      <c r="AH80" s="16"/>
      <c r="AI80" s="16"/>
      <c r="AJ80" s="16"/>
      <c r="AK80" s="16"/>
      <c r="AL80" s="16"/>
      <c r="AM80" s="16"/>
      <c r="AN80" s="16"/>
      <c r="AO80" s="11"/>
      <c r="AP80" s="1"/>
      <c r="AQ80" s="31"/>
      <c r="AR80" s="1"/>
      <c r="AS80" s="1"/>
      <c r="AT80" s="1"/>
      <c r="AU80" s="1"/>
      <c r="AV80" s="1"/>
      <c r="AW80" s="1"/>
      <c r="AX80" s="1"/>
      <c r="AY80" s="1"/>
      <c r="AZ80" s="1"/>
      <c r="BC80" s="117"/>
    </row>
    <row r="81" spans="1:55" ht="13.9" customHeight="1" x14ac:dyDescent="0.2">
      <c r="A81" s="8"/>
      <c r="B81" s="54" t="s">
        <v>1383</v>
      </c>
      <c r="C81" s="9"/>
      <c r="D81" s="9"/>
      <c r="E81" s="9"/>
      <c r="F81" s="9"/>
      <c r="G81" s="9"/>
      <c r="H81" s="18"/>
      <c r="I81" s="9"/>
      <c r="J81" s="19"/>
      <c r="K81" s="19"/>
      <c r="L81" s="19"/>
      <c r="M81" s="19"/>
      <c r="P81" s="142"/>
      <c r="Q81" s="9"/>
      <c r="R81" s="9"/>
      <c r="S81" s="9"/>
      <c r="T81" s="9"/>
      <c r="U81" s="16"/>
      <c r="V81" s="16"/>
      <c r="W81" s="16"/>
      <c r="X81" s="16"/>
      <c r="Y81" s="16"/>
      <c r="Z81" s="16"/>
      <c r="AA81" s="16"/>
      <c r="AB81" s="16"/>
      <c r="AC81" s="16"/>
      <c r="AD81" s="16"/>
      <c r="AE81" s="16"/>
      <c r="AF81" s="136"/>
      <c r="AG81" s="16"/>
      <c r="AH81" s="16"/>
      <c r="AI81" s="16"/>
      <c r="AJ81" s="16"/>
      <c r="AK81" s="16"/>
      <c r="AL81" s="16"/>
      <c r="AM81" s="16"/>
      <c r="AN81" s="143"/>
      <c r="AO81" s="11"/>
      <c r="AP81" s="1"/>
      <c r="AQ81" s="31"/>
      <c r="AR81" s="1"/>
      <c r="AS81" s="1"/>
      <c r="AT81" s="1"/>
      <c r="AU81" s="1"/>
      <c r="AV81" s="1"/>
      <c r="AW81" s="1"/>
      <c r="AX81" s="1"/>
      <c r="AY81" s="1"/>
      <c r="AZ81" s="1"/>
      <c r="BC81" s="10"/>
    </row>
    <row r="82" spans="1:55" ht="13.9" customHeight="1" x14ac:dyDescent="0.2">
      <c r="A82" s="8"/>
      <c r="B82" s="54"/>
      <c r="C82" s="9"/>
      <c r="D82" s="9"/>
      <c r="E82" s="9"/>
      <c r="F82" s="9"/>
      <c r="G82" s="9"/>
      <c r="H82" s="18"/>
      <c r="I82" s="9"/>
      <c r="J82" s="19"/>
      <c r="K82" s="19"/>
      <c r="L82" s="19"/>
      <c r="M82" s="19"/>
      <c r="P82" s="9"/>
      <c r="Q82" s="9"/>
      <c r="R82" s="9"/>
      <c r="S82" s="9"/>
      <c r="T82" s="9"/>
      <c r="U82" s="16"/>
      <c r="V82" s="16"/>
      <c r="W82" s="16"/>
      <c r="X82" s="16"/>
      <c r="Y82" s="16"/>
      <c r="Z82" s="16"/>
      <c r="AA82" s="16"/>
      <c r="AB82" s="16"/>
      <c r="AC82" s="16"/>
      <c r="AD82" s="16"/>
      <c r="AE82" s="16"/>
      <c r="AF82" s="16"/>
      <c r="AG82" s="16"/>
      <c r="AH82" s="16"/>
      <c r="AI82" s="16"/>
      <c r="AJ82" s="16"/>
      <c r="AK82" s="16"/>
      <c r="AL82" s="16"/>
      <c r="AM82" s="16"/>
      <c r="AN82" s="16"/>
      <c r="AO82" s="11"/>
      <c r="AP82" s="1"/>
      <c r="AQ82" s="31"/>
      <c r="AR82" s="1"/>
      <c r="AS82" s="1"/>
      <c r="AT82" s="1"/>
      <c r="AU82" s="1"/>
      <c r="AV82" s="1"/>
      <c r="AW82" s="1"/>
      <c r="AX82" s="1"/>
      <c r="AY82" s="1"/>
      <c r="AZ82" s="1"/>
      <c r="BC82" s="10"/>
    </row>
    <row r="83" spans="1:55" ht="13.9" customHeight="1" x14ac:dyDescent="0.2">
      <c r="A83" s="8"/>
      <c r="B83" s="9"/>
      <c r="C83" s="9"/>
      <c r="D83" s="9"/>
      <c r="E83" s="9"/>
      <c r="F83" s="9"/>
      <c r="G83" s="9"/>
      <c r="H83" s="18"/>
      <c r="I83" s="9"/>
      <c r="J83" s="19"/>
      <c r="K83" s="19"/>
      <c r="L83" s="19"/>
      <c r="M83" s="19"/>
      <c r="P83" s="9"/>
      <c r="Q83" s="9"/>
      <c r="R83" s="9"/>
      <c r="S83" s="9"/>
      <c r="T83" s="9"/>
      <c r="U83" s="16"/>
      <c r="V83" s="16"/>
      <c r="W83" s="16"/>
      <c r="X83" s="16"/>
      <c r="Y83" s="16"/>
      <c r="Z83" s="16"/>
      <c r="AA83" s="16"/>
      <c r="AB83" s="16"/>
      <c r="AC83" s="16"/>
      <c r="AD83" s="16"/>
      <c r="AE83" s="16"/>
      <c r="AF83" s="16"/>
      <c r="AG83" s="16"/>
      <c r="AH83" s="16"/>
      <c r="AI83" s="16"/>
      <c r="AJ83" s="16"/>
      <c r="AK83" s="16"/>
      <c r="AL83" s="16"/>
      <c r="AM83" s="16"/>
      <c r="AN83" s="16"/>
      <c r="AO83" s="11"/>
      <c r="AP83" s="1"/>
      <c r="AQ83" s="31"/>
      <c r="AR83" s="1"/>
      <c r="AS83" s="1"/>
      <c r="AT83" s="1"/>
      <c r="AU83" s="1"/>
      <c r="AV83" s="1"/>
      <c r="AW83" s="1"/>
      <c r="AX83" s="1"/>
      <c r="AY83" s="1"/>
      <c r="AZ83" s="1"/>
      <c r="BC83" s="10"/>
    </row>
    <row r="84" spans="1:55" ht="13.9" customHeight="1" x14ac:dyDescent="0.2">
      <c r="A84" s="8"/>
      <c r="B84" s="49" t="s">
        <v>1338</v>
      </c>
      <c r="C84" s="9"/>
      <c r="D84" s="9"/>
      <c r="E84" s="9"/>
      <c r="F84" s="9"/>
      <c r="G84" s="9"/>
      <c r="H84" s="18"/>
      <c r="I84" s="9"/>
      <c r="J84" s="19"/>
      <c r="K84" s="19"/>
      <c r="L84" s="19"/>
      <c r="M84" s="19"/>
      <c r="P84" s="9" t="s">
        <v>314</v>
      </c>
      <c r="Q84" s="9"/>
      <c r="R84" s="9" t="s">
        <v>315</v>
      </c>
      <c r="S84" s="9"/>
      <c r="T84" s="136" t="s">
        <v>19</v>
      </c>
      <c r="U84" s="16"/>
      <c r="V84" s="16"/>
      <c r="W84" s="16"/>
      <c r="X84" s="16"/>
      <c r="Y84" s="16"/>
      <c r="Z84" s="16"/>
      <c r="AA84" s="16"/>
      <c r="AB84" s="16"/>
      <c r="AC84" s="16"/>
      <c r="AD84" s="16"/>
      <c r="AE84" s="16"/>
      <c r="AF84" s="16"/>
      <c r="AG84" s="16"/>
      <c r="AH84" s="16"/>
      <c r="AI84" s="16"/>
      <c r="AJ84" s="136"/>
      <c r="AK84" s="77"/>
      <c r="AL84" s="92" t="s">
        <v>370</v>
      </c>
      <c r="AM84" s="16"/>
      <c r="AN84" s="16"/>
      <c r="AO84" s="11"/>
      <c r="AP84" s="1"/>
      <c r="AQ84" s="31"/>
      <c r="AR84" s="1"/>
      <c r="AS84" s="1"/>
      <c r="AT84" s="1"/>
      <c r="AU84" s="1"/>
      <c r="AV84" s="1"/>
      <c r="AW84" s="1"/>
      <c r="AX84" s="1"/>
      <c r="AY84" s="1"/>
      <c r="AZ84" s="1"/>
      <c r="BC84" s="10"/>
    </row>
    <row r="85" spans="1:55" ht="13.9" customHeight="1" x14ac:dyDescent="0.2">
      <c r="A85" s="8"/>
      <c r="B85" s="9"/>
      <c r="C85" s="9"/>
      <c r="D85" s="9"/>
      <c r="E85" s="9"/>
      <c r="F85" s="9"/>
      <c r="G85" s="9"/>
      <c r="H85" s="18"/>
      <c r="I85" s="9"/>
      <c r="J85" s="19"/>
      <c r="K85" s="19"/>
      <c r="L85" s="19"/>
      <c r="M85" s="19"/>
      <c r="P85" s="136" t="s">
        <v>20</v>
      </c>
      <c r="Q85" s="136"/>
      <c r="R85" s="136" t="s">
        <v>20</v>
      </c>
      <c r="S85" s="136"/>
      <c r="T85" s="136" t="s">
        <v>20</v>
      </c>
      <c r="U85" s="16"/>
      <c r="V85" s="16"/>
      <c r="W85" s="16"/>
      <c r="X85" s="16"/>
      <c r="Y85" s="16"/>
      <c r="Z85" s="16"/>
      <c r="AA85" s="16"/>
      <c r="AB85" s="16"/>
      <c r="AC85" s="16"/>
      <c r="AD85" s="16"/>
      <c r="AE85" s="16"/>
      <c r="AF85" s="16"/>
      <c r="AG85" s="16"/>
      <c r="AH85" s="16"/>
      <c r="AI85" s="16"/>
      <c r="AJ85" s="16"/>
      <c r="AK85" s="16"/>
      <c r="AL85" s="16"/>
      <c r="AM85" s="16"/>
      <c r="AN85" s="136"/>
      <c r="AO85" s="11"/>
      <c r="AP85" s="1"/>
      <c r="AQ85" s="31"/>
      <c r="AR85" s="1"/>
      <c r="AS85" s="1"/>
      <c r="AT85" s="1"/>
      <c r="AU85" s="1"/>
      <c r="AV85" s="1"/>
      <c r="AW85" s="1"/>
      <c r="AX85" s="1"/>
      <c r="AY85" s="1"/>
      <c r="AZ85" s="1"/>
      <c r="BC85" s="73"/>
    </row>
    <row r="86" spans="1:55" ht="13.9" customHeight="1" x14ac:dyDescent="0.2">
      <c r="A86" s="8"/>
      <c r="B86" s="9"/>
      <c r="C86" s="9"/>
      <c r="D86" s="9"/>
      <c r="E86" s="9"/>
      <c r="F86" s="9"/>
      <c r="G86" s="9"/>
      <c r="H86" s="18"/>
      <c r="I86" s="9"/>
      <c r="J86" s="19"/>
      <c r="K86" s="19"/>
      <c r="L86" s="19"/>
      <c r="M86" s="19"/>
      <c r="P86" s="9"/>
      <c r="Q86" s="9"/>
      <c r="R86" s="9"/>
      <c r="S86" s="9"/>
      <c r="T86" s="136"/>
      <c r="U86" s="16"/>
      <c r="V86" s="16"/>
      <c r="W86" s="16"/>
      <c r="X86" s="16"/>
      <c r="Y86" s="16"/>
      <c r="Z86" s="16"/>
      <c r="AA86" s="16"/>
      <c r="AB86" s="16"/>
      <c r="AC86" s="16"/>
      <c r="AD86" s="16"/>
      <c r="AE86" s="16"/>
      <c r="AF86" s="16"/>
      <c r="AG86" s="16"/>
      <c r="AH86" s="16"/>
      <c r="AI86" s="16"/>
      <c r="AJ86" s="16"/>
      <c r="AK86" s="16"/>
      <c r="AL86" s="16"/>
      <c r="AM86" s="16"/>
      <c r="AN86" s="136"/>
      <c r="AO86" s="11"/>
      <c r="AP86" s="1"/>
      <c r="AQ86" s="31"/>
      <c r="AR86" s="1"/>
      <c r="AS86" s="1"/>
      <c r="AT86" s="1"/>
      <c r="AU86" s="1"/>
      <c r="AV86" s="1"/>
      <c r="AW86" s="1"/>
      <c r="AX86" s="1"/>
      <c r="AY86" s="1"/>
      <c r="AZ86" s="1"/>
      <c r="BC86" s="117"/>
    </row>
    <row r="87" spans="1:55" ht="13.9" customHeight="1" x14ac:dyDescent="0.2">
      <c r="A87" s="8"/>
      <c r="B87" s="54" t="s">
        <v>169</v>
      </c>
      <c r="C87" s="9"/>
      <c r="D87" s="9"/>
      <c r="E87" s="9"/>
      <c r="F87" s="9"/>
      <c r="G87" s="9"/>
      <c r="H87" s="18"/>
      <c r="I87" s="9"/>
      <c r="J87" s="19"/>
      <c r="K87" s="19"/>
      <c r="L87" s="19"/>
      <c r="M87" s="19"/>
      <c r="P87" s="142"/>
      <c r="Q87" s="9"/>
      <c r="R87" s="142"/>
      <c r="S87" s="9"/>
      <c r="T87" s="36">
        <f>SUM(P87:R87)</f>
        <v>0</v>
      </c>
      <c r="U87" s="16"/>
      <c r="V87" s="16"/>
      <c r="W87" s="16"/>
      <c r="X87" s="16"/>
      <c r="Y87" s="16"/>
      <c r="Z87" s="16"/>
      <c r="AA87" s="16"/>
      <c r="AB87" s="16"/>
      <c r="AC87" s="16"/>
      <c r="AD87" s="16"/>
      <c r="AE87" s="16"/>
      <c r="AF87" s="16"/>
      <c r="AG87" s="16"/>
      <c r="AH87" s="16"/>
      <c r="AI87" s="16"/>
      <c r="AJ87" s="16"/>
      <c r="AK87" s="16"/>
      <c r="AL87" s="16"/>
      <c r="AM87" s="16"/>
      <c r="AN87" s="143"/>
      <c r="AO87" s="11"/>
      <c r="AP87" s="1"/>
      <c r="AQ87" s="31"/>
      <c r="AR87" s="1"/>
      <c r="AS87" s="1"/>
      <c r="AT87" s="1"/>
      <c r="AU87" s="1"/>
      <c r="AV87" s="1"/>
      <c r="AW87" s="1"/>
      <c r="AX87" s="1"/>
      <c r="AY87" s="1"/>
      <c r="AZ87" s="1"/>
      <c r="BC87" s="10"/>
    </row>
    <row r="88" spans="1:55" ht="13.9" customHeight="1" x14ac:dyDescent="0.2">
      <c r="A88" s="8"/>
      <c r="B88" s="9"/>
      <c r="C88" s="9"/>
      <c r="D88" s="9"/>
      <c r="E88" s="9"/>
      <c r="F88" s="9"/>
      <c r="G88" s="9"/>
      <c r="H88" s="18"/>
      <c r="I88" s="9"/>
      <c r="J88" s="19"/>
      <c r="K88" s="19"/>
      <c r="L88" s="19"/>
      <c r="M88" s="19"/>
      <c r="P88" s="9"/>
      <c r="Q88" s="9"/>
      <c r="R88" s="9"/>
      <c r="S88" s="9"/>
      <c r="T88" s="9"/>
      <c r="U88" s="16"/>
      <c r="V88" s="16"/>
      <c r="W88" s="16"/>
      <c r="X88" s="16"/>
      <c r="Y88" s="16"/>
      <c r="Z88" s="16"/>
      <c r="AA88" s="16"/>
      <c r="AB88" s="16"/>
      <c r="AC88" s="16"/>
      <c r="AD88" s="16"/>
      <c r="AE88" s="16"/>
      <c r="AF88" s="16"/>
      <c r="AG88" s="16"/>
      <c r="AH88" s="16"/>
      <c r="AI88" s="16"/>
      <c r="AJ88" s="16"/>
      <c r="AK88" s="16"/>
      <c r="AL88" s="16"/>
      <c r="AM88" s="16"/>
      <c r="AN88" s="16"/>
      <c r="AO88" s="11"/>
      <c r="AP88" s="1"/>
      <c r="AQ88" s="31"/>
      <c r="AR88" s="1"/>
      <c r="AS88" s="1"/>
      <c r="AT88" s="1"/>
      <c r="AU88" s="1"/>
      <c r="AV88" s="1"/>
      <c r="AW88" s="1"/>
      <c r="AX88" s="1"/>
      <c r="AY88" s="1"/>
      <c r="AZ88" s="1"/>
      <c r="BC88" s="10"/>
    </row>
    <row r="89" spans="1:55" ht="13.9" customHeight="1" x14ac:dyDescent="0.2">
      <c r="A89" s="8"/>
      <c r="B89" s="54" t="s">
        <v>170</v>
      </c>
      <c r="C89" s="9"/>
      <c r="D89" s="9"/>
      <c r="E89" s="9"/>
      <c r="F89" s="9"/>
      <c r="G89" s="9"/>
      <c r="H89" s="18"/>
      <c r="I89" s="9"/>
      <c r="J89" s="19"/>
      <c r="K89" s="19"/>
      <c r="L89" s="19"/>
      <c r="M89" s="19"/>
      <c r="P89" s="142"/>
      <c r="Q89" s="9"/>
      <c r="R89" s="142"/>
      <c r="S89" s="9"/>
      <c r="T89" s="36">
        <f>SUM(P89:R89)</f>
        <v>0</v>
      </c>
      <c r="U89" s="16"/>
      <c r="V89" s="16"/>
      <c r="W89" s="16"/>
      <c r="X89" s="16"/>
      <c r="Y89" s="16"/>
      <c r="Z89" s="16"/>
      <c r="AA89" s="16"/>
      <c r="AB89" s="16"/>
      <c r="AC89" s="16"/>
      <c r="AD89" s="16"/>
      <c r="AE89" s="16"/>
      <c r="AF89" s="16"/>
      <c r="AG89" s="16"/>
      <c r="AH89" s="16"/>
      <c r="AI89" s="16"/>
      <c r="AJ89" s="16"/>
      <c r="AK89" s="16"/>
      <c r="AL89" s="16"/>
      <c r="AM89" s="16"/>
      <c r="AN89" s="143"/>
      <c r="AO89" s="11"/>
      <c r="AP89" s="1"/>
      <c r="AQ89" s="31"/>
      <c r="AR89" s="1"/>
      <c r="AS89" s="1"/>
      <c r="AT89" s="1"/>
      <c r="AU89" s="1"/>
      <c r="AV89" s="1"/>
      <c r="AW89" s="1"/>
      <c r="AX89" s="1"/>
      <c r="AY89" s="1"/>
      <c r="AZ89" s="1"/>
      <c r="BC89" s="10"/>
    </row>
    <row r="90" spans="1:55" ht="13.9" customHeight="1" x14ac:dyDescent="0.2">
      <c r="A90" s="8"/>
      <c r="B90" s="54"/>
      <c r="C90" s="9"/>
      <c r="D90" s="9"/>
      <c r="E90" s="9"/>
      <c r="F90" s="9"/>
      <c r="G90" s="9"/>
      <c r="H90" s="18"/>
      <c r="I90" s="9"/>
      <c r="J90" s="19"/>
      <c r="K90" s="19"/>
      <c r="L90" s="19"/>
      <c r="M90" s="19"/>
      <c r="P90" s="9"/>
      <c r="Q90" s="9"/>
      <c r="R90" s="9"/>
      <c r="S90" s="9"/>
      <c r="T90" s="9"/>
      <c r="U90" s="16"/>
      <c r="V90" s="16"/>
      <c r="W90" s="16"/>
      <c r="X90" s="16"/>
      <c r="Y90" s="16"/>
      <c r="Z90" s="16"/>
      <c r="AA90" s="16"/>
      <c r="AB90" s="16"/>
      <c r="AC90" s="16"/>
      <c r="AD90" s="16"/>
      <c r="AE90" s="16"/>
      <c r="AF90" s="16"/>
      <c r="AG90" s="16"/>
      <c r="AH90" s="16"/>
      <c r="AI90" s="16"/>
      <c r="AJ90" s="16"/>
      <c r="AK90" s="16"/>
      <c r="AL90" s="16"/>
      <c r="AM90" s="16"/>
      <c r="AN90" s="150"/>
      <c r="AO90" s="11"/>
      <c r="AP90" s="1"/>
      <c r="AQ90" s="31"/>
      <c r="AR90" s="1"/>
      <c r="AS90" s="1"/>
      <c r="AT90" s="1"/>
      <c r="AU90" s="1"/>
      <c r="AV90" s="1"/>
      <c r="AW90" s="1"/>
      <c r="AX90" s="1"/>
      <c r="AY90" s="1"/>
      <c r="AZ90" s="1"/>
      <c r="BC90" s="10"/>
    </row>
    <row r="91" spans="1:55" ht="13.9" customHeight="1" x14ac:dyDescent="0.2">
      <c r="A91" s="8"/>
      <c r="B91" s="54" t="s">
        <v>376</v>
      </c>
      <c r="C91" s="9"/>
      <c r="D91" s="9"/>
      <c r="E91" s="9"/>
      <c r="F91" s="9"/>
      <c r="G91" s="9"/>
      <c r="H91" s="18"/>
      <c r="I91" s="9"/>
      <c r="J91" s="19"/>
      <c r="K91" s="19"/>
      <c r="L91" s="19"/>
      <c r="M91" s="19"/>
      <c r="P91" s="142"/>
      <c r="Q91" s="9"/>
      <c r="R91" s="142"/>
      <c r="S91" s="9"/>
      <c r="T91" s="36">
        <f>SUM(P91:R91)</f>
        <v>0</v>
      </c>
      <c r="U91" s="16"/>
      <c r="V91" s="16"/>
      <c r="W91" s="16"/>
      <c r="X91" s="16"/>
      <c r="Y91" s="16"/>
      <c r="Z91" s="16"/>
      <c r="AA91" s="16"/>
      <c r="AB91" s="16"/>
      <c r="AC91" s="16"/>
      <c r="AD91" s="16"/>
      <c r="AE91" s="16"/>
      <c r="AF91" s="16"/>
      <c r="AG91" s="16"/>
      <c r="AH91" s="16"/>
      <c r="AI91" s="16"/>
      <c r="AJ91" s="16"/>
      <c r="AK91" s="16"/>
      <c r="AL91" s="16"/>
      <c r="AM91" s="16"/>
      <c r="AN91" s="143"/>
      <c r="AO91" s="11"/>
      <c r="AP91" s="1"/>
      <c r="AQ91" s="31"/>
      <c r="AR91" s="1"/>
      <c r="AS91" s="1"/>
      <c r="AT91" s="1"/>
      <c r="AU91" s="1"/>
      <c r="AV91" s="1"/>
      <c r="AW91" s="1"/>
      <c r="AX91" s="1"/>
      <c r="AY91" s="1"/>
      <c r="AZ91" s="1"/>
      <c r="BC91" s="73"/>
    </row>
    <row r="92" spans="1:55" ht="13.9" customHeight="1" x14ac:dyDescent="0.2">
      <c r="A92" s="8"/>
      <c r="B92" s="54"/>
      <c r="C92" s="9"/>
      <c r="D92" s="9"/>
      <c r="E92" s="9"/>
      <c r="F92" s="9"/>
      <c r="G92" s="9"/>
      <c r="H92" s="18"/>
      <c r="I92" s="9"/>
      <c r="J92" s="19"/>
      <c r="K92" s="19"/>
      <c r="L92" s="19"/>
      <c r="M92" s="19"/>
      <c r="P92" s="9"/>
      <c r="Q92" s="9"/>
      <c r="R92" s="9"/>
      <c r="S92" s="9"/>
      <c r="T92" s="9"/>
      <c r="U92" s="16"/>
      <c r="V92" s="16"/>
      <c r="W92" s="16"/>
      <c r="X92" s="16"/>
      <c r="Y92" s="16"/>
      <c r="Z92" s="16"/>
      <c r="AA92" s="16"/>
      <c r="AB92" s="16"/>
      <c r="AC92" s="16"/>
      <c r="AD92" s="16"/>
      <c r="AE92" s="16"/>
      <c r="AF92" s="16"/>
      <c r="AG92" s="16"/>
      <c r="AH92" s="16"/>
      <c r="AI92" s="16"/>
      <c r="AJ92" s="16"/>
      <c r="AK92" s="16"/>
      <c r="AL92" s="16"/>
      <c r="AM92" s="16"/>
      <c r="AN92" s="16"/>
      <c r="AO92" s="11"/>
      <c r="AP92" s="1"/>
      <c r="AQ92" s="31"/>
      <c r="AR92" s="1"/>
      <c r="AS92" s="1"/>
      <c r="AT92" s="1"/>
      <c r="AU92" s="1"/>
      <c r="AV92" s="1"/>
      <c r="AW92" s="1"/>
      <c r="AX92" s="1"/>
      <c r="AY92" s="1"/>
      <c r="AZ92" s="1"/>
      <c r="BC92" s="73"/>
    </row>
    <row r="93" spans="1:55" ht="13.9" customHeight="1" x14ac:dyDescent="0.2">
      <c r="A93" s="8"/>
      <c r="B93" s="54" t="s">
        <v>130</v>
      </c>
      <c r="C93" s="9"/>
      <c r="D93" s="9"/>
      <c r="E93" s="9"/>
      <c r="F93" s="9"/>
      <c r="G93" s="9"/>
      <c r="H93" s="18"/>
      <c r="I93" s="9"/>
      <c r="J93" s="19"/>
      <c r="K93" s="19"/>
      <c r="L93" s="19"/>
      <c r="M93" s="19"/>
      <c r="P93" s="142"/>
      <c r="Q93" s="9"/>
      <c r="R93" s="142"/>
      <c r="S93" s="9"/>
      <c r="T93" s="36">
        <f>SUM(P93:R93)</f>
        <v>0</v>
      </c>
      <c r="U93" s="16"/>
      <c r="V93" s="16"/>
      <c r="W93" s="16"/>
      <c r="X93" s="16"/>
      <c r="Y93" s="16"/>
      <c r="Z93" s="16"/>
      <c r="AA93" s="16"/>
      <c r="AB93" s="16"/>
      <c r="AC93" s="16"/>
      <c r="AD93" s="16"/>
      <c r="AE93" s="16"/>
      <c r="AF93" s="16"/>
      <c r="AG93" s="16"/>
      <c r="AH93" s="16"/>
      <c r="AI93" s="16"/>
      <c r="AJ93" s="16"/>
      <c r="AK93" s="16"/>
      <c r="AL93" s="16"/>
      <c r="AM93" s="16"/>
      <c r="AN93" s="143"/>
      <c r="AO93" s="11"/>
      <c r="AP93" s="1"/>
      <c r="AQ93" s="31"/>
      <c r="AR93" s="1"/>
      <c r="AS93" s="1"/>
      <c r="AT93" s="1"/>
      <c r="AU93" s="1"/>
      <c r="AV93" s="1"/>
      <c r="AW93" s="1"/>
      <c r="AX93" s="1"/>
      <c r="AY93" s="1"/>
      <c r="AZ93" s="1"/>
      <c r="BC93" s="10"/>
    </row>
    <row r="94" spans="1:55" ht="13.9" customHeight="1" x14ac:dyDescent="0.2">
      <c r="A94" s="8"/>
      <c r="B94" s="54"/>
      <c r="C94" s="9"/>
      <c r="D94" s="9"/>
      <c r="E94" s="9"/>
      <c r="F94" s="9"/>
      <c r="G94" s="9"/>
      <c r="H94" s="18"/>
      <c r="I94" s="9"/>
      <c r="J94" s="19"/>
      <c r="K94" s="19"/>
      <c r="L94" s="19"/>
      <c r="M94" s="19"/>
      <c r="N94" s="9"/>
      <c r="O94" s="9"/>
      <c r="P94" s="9"/>
      <c r="Q94" s="9"/>
      <c r="R94" s="9"/>
      <c r="S94" s="25"/>
      <c r="T94" s="16"/>
      <c r="U94" s="16"/>
      <c r="V94" s="16"/>
      <c r="W94" s="16"/>
      <c r="X94" s="16"/>
      <c r="Y94" s="16"/>
      <c r="Z94" s="16"/>
      <c r="AA94" s="16"/>
      <c r="AB94" s="16"/>
      <c r="AC94" s="16"/>
      <c r="AD94" s="16"/>
      <c r="AE94" s="16"/>
      <c r="AF94" s="16"/>
      <c r="AG94" s="16"/>
      <c r="AH94" s="16"/>
      <c r="AI94" s="16"/>
      <c r="AJ94" s="16"/>
      <c r="AK94" s="16"/>
      <c r="AL94" s="16"/>
      <c r="AM94" s="16"/>
      <c r="AN94" s="150"/>
      <c r="AO94" s="11"/>
      <c r="AP94" s="1"/>
      <c r="AQ94" s="31"/>
      <c r="AR94" s="1"/>
      <c r="AS94" s="1"/>
      <c r="AT94" s="1"/>
      <c r="AU94" s="1"/>
      <c r="AV94" s="1"/>
      <c r="AW94" s="1"/>
      <c r="AX94" s="1"/>
      <c r="AY94" s="1"/>
      <c r="AZ94" s="1"/>
      <c r="BC94" s="76"/>
    </row>
    <row r="95" spans="1:55" ht="13.9" customHeight="1" x14ac:dyDescent="0.2">
      <c r="A95" s="8"/>
      <c r="B95" s="54"/>
      <c r="C95" s="9"/>
      <c r="D95" s="9"/>
      <c r="E95" s="9"/>
      <c r="F95" s="9"/>
      <c r="G95" s="9"/>
      <c r="H95" s="18"/>
      <c r="I95" s="9"/>
      <c r="J95" s="19"/>
      <c r="K95" s="19"/>
      <c r="L95" s="19"/>
      <c r="M95" s="19"/>
      <c r="N95" s="9"/>
      <c r="O95" s="9"/>
      <c r="P95" s="9"/>
      <c r="Q95" s="9"/>
      <c r="R95" s="9"/>
      <c r="S95" s="25"/>
      <c r="T95" s="16"/>
      <c r="U95" s="16"/>
      <c r="V95" s="16"/>
      <c r="W95" s="16"/>
      <c r="X95" s="16"/>
      <c r="Y95" s="16"/>
      <c r="Z95" s="16"/>
      <c r="AA95" s="16"/>
      <c r="AB95" s="16"/>
      <c r="AC95" s="16"/>
      <c r="AD95" s="16"/>
      <c r="AE95" s="16"/>
      <c r="AF95" s="16"/>
      <c r="AG95" s="16"/>
      <c r="AH95" s="16"/>
      <c r="AI95" s="16"/>
      <c r="AJ95" s="16"/>
      <c r="AK95" s="16"/>
      <c r="AL95" s="16"/>
      <c r="AM95" s="16"/>
      <c r="AN95" s="16"/>
      <c r="AO95" s="11"/>
      <c r="AP95" s="1"/>
      <c r="AQ95" s="31"/>
      <c r="AR95" s="1"/>
      <c r="AS95" s="1"/>
      <c r="AT95" s="1"/>
      <c r="AU95" s="1"/>
      <c r="AV95" s="1"/>
      <c r="AW95" s="1"/>
      <c r="AX95" s="1"/>
      <c r="AY95" s="1"/>
      <c r="AZ95" s="1"/>
      <c r="BC95" s="76"/>
    </row>
    <row r="96" spans="1:55" ht="13.9" customHeight="1" x14ac:dyDescent="0.2">
      <c r="A96" s="8"/>
      <c r="B96" s="49" t="s">
        <v>1339</v>
      </c>
      <c r="C96" s="9"/>
      <c r="D96" s="9"/>
      <c r="E96" s="9"/>
      <c r="F96" s="9"/>
      <c r="G96" s="9"/>
      <c r="H96" s="18"/>
      <c r="I96" s="9"/>
      <c r="J96" s="19"/>
      <c r="K96" s="19"/>
      <c r="L96" s="19"/>
      <c r="M96" s="19"/>
      <c r="N96" s="9"/>
      <c r="O96" s="9"/>
      <c r="P96" s="9"/>
      <c r="Q96" s="9"/>
      <c r="R96" s="9"/>
      <c r="S96" s="25"/>
      <c r="T96" s="16"/>
      <c r="U96" s="16"/>
      <c r="V96" s="16"/>
      <c r="W96" s="16"/>
      <c r="X96" s="16"/>
      <c r="Y96" s="16"/>
      <c r="Z96" s="16"/>
      <c r="AA96" s="16"/>
      <c r="AB96" s="16"/>
      <c r="AC96" s="16"/>
      <c r="AD96" s="16"/>
      <c r="AE96" s="16"/>
      <c r="AF96" s="16"/>
      <c r="AG96" s="16"/>
      <c r="AH96" s="16"/>
      <c r="AI96" s="16"/>
      <c r="AJ96" s="16"/>
      <c r="AK96" s="16"/>
      <c r="AL96" s="92" t="s">
        <v>368</v>
      </c>
      <c r="AM96" s="16"/>
      <c r="AN96" s="16"/>
      <c r="AO96" s="11"/>
      <c r="AP96" s="1"/>
      <c r="AQ96" s="31"/>
      <c r="AR96" s="1"/>
      <c r="AS96" s="1"/>
      <c r="AT96" s="1"/>
      <c r="AU96" s="1"/>
      <c r="AV96" s="1"/>
      <c r="AW96" s="1"/>
      <c r="AX96" s="1"/>
      <c r="AY96" s="1"/>
      <c r="AZ96" s="1"/>
      <c r="BC96" s="10"/>
    </row>
    <row r="97" spans="1:61" ht="13.9" customHeight="1" x14ac:dyDescent="0.2">
      <c r="A97" s="8"/>
      <c r="B97" s="49"/>
      <c r="C97" s="9"/>
      <c r="D97" s="9"/>
      <c r="E97" s="9"/>
      <c r="F97" s="9"/>
      <c r="G97" s="9"/>
      <c r="H97" s="18"/>
      <c r="I97" s="9"/>
      <c r="J97" s="19"/>
      <c r="K97" s="19"/>
      <c r="L97" s="19"/>
      <c r="M97" s="19"/>
      <c r="N97" s="9"/>
      <c r="O97" s="9"/>
      <c r="P97" s="9"/>
      <c r="Q97" s="9"/>
      <c r="R97" s="9"/>
      <c r="S97" s="25"/>
      <c r="T97" s="16"/>
      <c r="U97" s="16"/>
      <c r="V97" s="16"/>
      <c r="W97" s="16"/>
      <c r="X97" s="16"/>
      <c r="Y97" s="16"/>
      <c r="Z97" s="16"/>
      <c r="AA97" s="16"/>
      <c r="AB97" s="16"/>
      <c r="AC97" s="16"/>
      <c r="AD97" s="16"/>
      <c r="AE97" s="16"/>
      <c r="AF97" s="16"/>
      <c r="AG97" s="16"/>
      <c r="AH97" s="16"/>
      <c r="AI97" s="16"/>
      <c r="AJ97" s="16"/>
      <c r="AK97" s="16"/>
      <c r="AL97" s="16"/>
      <c r="AM97" s="16"/>
      <c r="AN97" s="16"/>
      <c r="AO97" s="11"/>
      <c r="AP97" s="1"/>
      <c r="AQ97" s="31"/>
      <c r="AR97" s="1"/>
      <c r="AS97" s="1"/>
      <c r="AT97" s="1"/>
      <c r="AU97" s="1"/>
      <c r="AV97" s="1"/>
      <c r="AW97" s="1"/>
      <c r="AX97" s="1"/>
      <c r="AY97" s="1"/>
      <c r="AZ97" s="1"/>
      <c r="BC97" s="10"/>
    </row>
    <row r="98" spans="1:61" ht="13.9" customHeight="1" x14ac:dyDescent="0.2">
      <c r="A98" s="8"/>
      <c r="B98" s="54" t="s">
        <v>508</v>
      </c>
      <c r="C98" s="9"/>
      <c r="D98" s="9"/>
      <c r="E98" s="9"/>
      <c r="F98" s="9"/>
      <c r="G98" s="9"/>
      <c r="H98" s="18"/>
      <c r="I98" s="9"/>
      <c r="J98" s="19"/>
      <c r="K98" s="19"/>
      <c r="L98" s="19"/>
      <c r="M98" s="19"/>
      <c r="N98" s="9"/>
      <c r="O98" s="9"/>
      <c r="P98" s="9"/>
      <c r="Q98" s="9"/>
      <c r="R98" s="9"/>
      <c r="S98" s="25"/>
      <c r="T98" s="16"/>
      <c r="U98" s="16"/>
      <c r="V98" s="16"/>
      <c r="W98" s="16"/>
      <c r="X98" s="16"/>
      <c r="Y98" s="16"/>
      <c r="Z98" s="16"/>
      <c r="AA98" s="16"/>
      <c r="AB98" s="16"/>
      <c r="AC98" s="16"/>
      <c r="AD98" s="16"/>
      <c r="AE98" s="16"/>
      <c r="AF98" s="16"/>
      <c r="AG98" s="16"/>
      <c r="AH98" s="16"/>
      <c r="AI98" s="16"/>
      <c r="AJ98" s="16"/>
      <c r="AK98" s="16"/>
      <c r="AL98" s="16"/>
      <c r="AM98" s="16"/>
      <c r="AN98" s="16"/>
      <c r="AO98" s="11"/>
      <c r="AP98" s="1"/>
      <c r="AQ98" s="31"/>
      <c r="AR98" s="1"/>
      <c r="AS98" s="1"/>
      <c r="AT98" s="1"/>
      <c r="AU98" s="1"/>
      <c r="AV98" s="1"/>
      <c r="AW98" s="1"/>
      <c r="AX98" s="1"/>
      <c r="AY98" s="1"/>
      <c r="AZ98" s="1"/>
      <c r="BC98" s="10"/>
    </row>
    <row r="99" spans="1:61" ht="13.9" customHeight="1" x14ac:dyDescent="0.2">
      <c r="A99" s="8"/>
      <c r="B99" s="49"/>
      <c r="C99" s="9"/>
      <c r="D99" s="9"/>
      <c r="E99" s="9"/>
      <c r="F99" s="9"/>
      <c r="G99" s="9"/>
      <c r="H99" s="18"/>
      <c r="I99" s="9"/>
      <c r="J99" s="19"/>
      <c r="K99" s="19"/>
      <c r="L99" s="19"/>
      <c r="M99" s="19"/>
      <c r="N99" s="9"/>
      <c r="O99" s="9"/>
      <c r="P99" s="9"/>
      <c r="Q99" s="9"/>
      <c r="R99" s="9"/>
      <c r="S99" s="25"/>
      <c r="T99" s="16"/>
      <c r="U99" s="16"/>
      <c r="V99" s="16"/>
      <c r="W99" s="16"/>
      <c r="X99" s="16"/>
      <c r="Y99" s="16"/>
      <c r="Z99" s="16"/>
      <c r="AA99" s="16"/>
      <c r="AB99" s="16"/>
      <c r="AC99" s="16"/>
      <c r="AD99" s="16"/>
      <c r="AE99" s="16"/>
      <c r="AF99" s="16"/>
      <c r="AG99" s="16"/>
      <c r="AH99" s="16"/>
      <c r="AI99" s="16"/>
      <c r="AJ99" s="16"/>
      <c r="AK99" s="16"/>
      <c r="AL99" s="16"/>
      <c r="AM99" s="16"/>
      <c r="AN99" s="16"/>
      <c r="AO99" s="11"/>
      <c r="AP99" s="1"/>
      <c r="AQ99" s="31"/>
      <c r="AR99" s="1"/>
      <c r="AS99" s="1"/>
      <c r="AT99" s="1"/>
      <c r="AU99" s="1"/>
      <c r="AV99" s="1"/>
      <c r="AW99" s="1"/>
      <c r="AX99" s="1"/>
      <c r="AY99" s="1"/>
      <c r="AZ99" s="1"/>
      <c r="BC99" s="10"/>
    </row>
    <row r="100" spans="1:61" ht="13.9" customHeight="1" x14ac:dyDescent="0.2">
      <c r="A100" s="8"/>
      <c r="B100" s="49"/>
      <c r="C100" s="9"/>
      <c r="D100" s="9"/>
      <c r="E100" s="9"/>
      <c r="F100" s="9"/>
      <c r="G100" s="9"/>
      <c r="H100" s="18"/>
      <c r="I100" s="9"/>
      <c r="J100" s="19"/>
      <c r="K100" s="19"/>
      <c r="L100" s="19"/>
      <c r="M100" s="19"/>
      <c r="N100" s="9"/>
      <c r="O100" s="9"/>
      <c r="P100" s="9"/>
      <c r="Q100" s="9"/>
      <c r="R100" s="9"/>
      <c r="S100" s="25"/>
      <c r="T100" s="16"/>
      <c r="U100" s="16"/>
      <c r="V100" s="16"/>
      <c r="W100" s="16"/>
      <c r="X100" s="16"/>
      <c r="Y100" s="16"/>
      <c r="Z100" s="16"/>
      <c r="AA100" s="16"/>
      <c r="AB100" s="16"/>
      <c r="AC100" s="16"/>
      <c r="AD100" s="16"/>
      <c r="AE100" s="16"/>
      <c r="AF100" s="16"/>
      <c r="AG100" s="16"/>
      <c r="AH100" s="16"/>
      <c r="AI100" s="16"/>
      <c r="AJ100" s="16"/>
      <c r="AK100" s="16"/>
      <c r="AL100" s="16"/>
      <c r="AM100" s="16"/>
      <c r="AN100" s="16"/>
      <c r="AO100" s="11"/>
      <c r="AP100" s="1"/>
      <c r="AQ100" s="31"/>
      <c r="AR100" s="1"/>
      <c r="AS100" s="1"/>
      <c r="AT100" s="1"/>
      <c r="AU100" s="1"/>
      <c r="AV100" s="1"/>
      <c r="AW100" s="1"/>
      <c r="AX100" s="1"/>
      <c r="AY100" s="1"/>
      <c r="AZ100" s="1"/>
      <c r="BC100" s="10"/>
    </row>
    <row r="101" spans="1:61" ht="13.9" customHeight="1" x14ac:dyDescent="0.2">
      <c r="A101" s="8"/>
      <c r="B101" s="49" t="s">
        <v>1340</v>
      </c>
      <c r="C101" s="9"/>
      <c r="D101" s="9"/>
      <c r="E101" s="9"/>
      <c r="F101" s="9"/>
      <c r="G101" s="9"/>
      <c r="H101" s="18"/>
      <c r="I101" s="9"/>
      <c r="J101" s="19"/>
      <c r="K101" s="19"/>
      <c r="L101" s="19"/>
      <c r="M101" s="19"/>
      <c r="N101" s="9"/>
      <c r="O101" s="9"/>
      <c r="P101" s="9"/>
      <c r="Q101" s="9"/>
      <c r="R101" s="9"/>
      <c r="S101" s="25"/>
      <c r="T101" s="16"/>
      <c r="U101" s="16"/>
      <c r="V101" s="16"/>
      <c r="W101" s="16"/>
      <c r="X101" s="16"/>
      <c r="Y101" s="16"/>
      <c r="Z101" s="16"/>
      <c r="AA101" s="16"/>
      <c r="AB101" s="16"/>
      <c r="AC101" s="16"/>
      <c r="AD101" s="16"/>
      <c r="AE101" s="16"/>
      <c r="AF101" s="16"/>
      <c r="AG101" s="16"/>
      <c r="AH101" s="16"/>
      <c r="AI101" s="16"/>
      <c r="AJ101" s="16"/>
      <c r="AK101" s="16"/>
      <c r="AL101" s="92" t="s">
        <v>367</v>
      </c>
      <c r="AM101" s="16"/>
      <c r="AN101" s="16"/>
      <c r="AO101" s="11"/>
      <c r="AP101" s="1"/>
      <c r="AQ101" s="31"/>
      <c r="AR101" s="1"/>
      <c r="AS101" s="1"/>
      <c r="AT101" s="1"/>
      <c r="AU101" s="1"/>
      <c r="AV101" s="1"/>
      <c r="AW101" s="1"/>
      <c r="AX101" s="1"/>
      <c r="AY101" s="1"/>
      <c r="AZ101" s="1"/>
      <c r="BC101" s="10"/>
    </row>
    <row r="102" spans="1:61" ht="13.9" customHeight="1" x14ac:dyDescent="0.2">
      <c r="A102" s="8"/>
      <c r="B102" s="49"/>
      <c r="C102" s="9"/>
      <c r="D102" s="9"/>
      <c r="E102" s="9"/>
      <c r="F102" s="9"/>
      <c r="G102" s="9"/>
      <c r="H102" s="18"/>
      <c r="I102" s="9"/>
      <c r="J102" s="19"/>
      <c r="K102" s="19"/>
      <c r="L102" s="19"/>
      <c r="M102" s="19"/>
      <c r="N102" s="9"/>
      <c r="O102" s="9"/>
      <c r="P102" s="9"/>
      <c r="Q102" s="9"/>
      <c r="R102" s="9"/>
      <c r="S102" s="25"/>
      <c r="T102" s="16"/>
      <c r="U102" s="16"/>
      <c r="V102" s="16"/>
      <c r="W102" s="16"/>
      <c r="X102" s="16"/>
      <c r="Y102" s="16"/>
      <c r="Z102" s="16"/>
      <c r="AA102" s="16"/>
      <c r="AB102" s="16"/>
      <c r="AC102" s="16"/>
      <c r="AD102" s="16"/>
      <c r="AE102" s="16"/>
      <c r="AF102" s="16"/>
      <c r="AG102" s="16"/>
      <c r="AH102" s="16"/>
      <c r="AI102" s="16"/>
      <c r="AJ102" s="16"/>
      <c r="AK102" s="16"/>
      <c r="AL102" s="16"/>
      <c r="AM102" s="16"/>
      <c r="AN102" s="16"/>
      <c r="AO102" s="11"/>
      <c r="AP102" s="1"/>
      <c r="AQ102" s="31"/>
      <c r="AR102" s="1"/>
      <c r="AS102" s="1"/>
      <c r="AT102" s="1"/>
      <c r="AU102" s="1"/>
      <c r="AV102" s="1"/>
      <c r="AW102" s="1"/>
      <c r="AX102" s="1"/>
      <c r="AY102" s="1"/>
      <c r="AZ102" s="1"/>
      <c r="BC102" s="10"/>
    </row>
    <row r="103" spans="1:61" ht="13.9" customHeight="1" x14ac:dyDescent="0.2">
      <c r="A103" s="8"/>
      <c r="B103" s="54" t="s">
        <v>316</v>
      </c>
      <c r="C103" s="9"/>
      <c r="D103" s="9"/>
      <c r="E103" s="9"/>
      <c r="F103" s="9"/>
      <c r="G103" s="9"/>
      <c r="H103" s="18"/>
      <c r="I103" s="9"/>
      <c r="J103" s="19"/>
      <c r="K103" s="19"/>
      <c r="L103" s="19"/>
      <c r="M103" s="19"/>
      <c r="N103" s="9"/>
      <c r="O103" s="9"/>
      <c r="P103" s="9"/>
      <c r="Q103" s="9"/>
      <c r="R103" s="9"/>
      <c r="S103" s="25"/>
      <c r="T103" s="16"/>
      <c r="U103" s="16"/>
      <c r="V103" s="16"/>
      <c r="W103" s="16"/>
      <c r="X103" s="16"/>
      <c r="Y103" s="16"/>
      <c r="Z103" s="16"/>
      <c r="AA103" s="16"/>
      <c r="AB103" s="16"/>
      <c r="AC103" s="16"/>
      <c r="AD103" s="16"/>
      <c r="AE103" s="16"/>
      <c r="AF103" s="16"/>
      <c r="AG103" s="16"/>
      <c r="AH103" s="16"/>
      <c r="AI103" s="16"/>
      <c r="AJ103" s="16"/>
      <c r="AK103" s="16"/>
      <c r="AL103" s="16"/>
      <c r="AM103" s="16"/>
      <c r="AN103" s="16"/>
      <c r="AO103" s="11"/>
      <c r="AP103" s="1"/>
      <c r="AQ103" s="31"/>
      <c r="AR103" s="1"/>
      <c r="AS103" s="1"/>
      <c r="AT103" s="1"/>
      <c r="AU103" s="1"/>
      <c r="AV103" s="1"/>
      <c r="AW103" s="1"/>
      <c r="AX103" s="1"/>
      <c r="AY103" s="1"/>
      <c r="AZ103" s="1"/>
      <c r="BC103" s="10"/>
    </row>
    <row r="104" spans="1:61" ht="13.9" customHeight="1" x14ac:dyDescent="0.2">
      <c r="A104" s="8"/>
      <c r="B104" s="54"/>
      <c r="C104" s="9"/>
      <c r="D104" s="9"/>
      <c r="E104" s="9"/>
      <c r="F104" s="9"/>
      <c r="G104" s="9"/>
      <c r="H104" s="18"/>
      <c r="I104" s="9"/>
      <c r="J104" s="19"/>
      <c r="K104" s="19"/>
      <c r="L104" s="19"/>
      <c r="M104" s="19"/>
      <c r="N104" s="9"/>
      <c r="O104" s="9"/>
      <c r="P104" s="9"/>
      <c r="Q104" s="9"/>
      <c r="R104" s="9"/>
      <c r="S104" s="25"/>
      <c r="T104" s="16"/>
      <c r="U104" s="16"/>
      <c r="V104" s="16"/>
      <c r="W104" s="16"/>
      <c r="X104" s="16"/>
      <c r="Y104" s="16"/>
      <c r="Z104" s="16"/>
      <c r="AA104" s="9"/>
      <c r="AB104" s="9"/>
      <c r="AC104" s="9"/>
      <c r="AD104" s="9"/>
      <c r="AE104" s="9"/>
      <c r="AF104" s="9"/>
      <c r="AG104" s="9"/>
      <c r="AH104" s="9"/>
      <c r="AI104" s="136"/>
      <c r="AJ104" s="16"/>
      <c r="AK104" s="16"/>
      <c r="AL104" s="16"/>
      <c r="AM104" s="9"/>
      <c r="AN104" s="9"/>
      <c r="AO104" s="11"/>
      <c r="AP104" s="1"/>
      <c r="AQ104" s="1"/>
      <c r="AR104" s="1"/>
      <c r="AS104" s="1"/>
      <c r="AT104" s="1"/>
      <c r="AU104" s="1"/>
      <c r="AV104" s="1"/>
      <c r="AW104" s="1"/>
      <c r="AX104" s="1"/>
      <c r="AY104" s="1"/>
      <c r="AZ104" s="1"/>
      <c r="BC104" s="1"/>
    </row>
    <row r="105" spans="1:61" ht="13.9" customHeight="1" x14ac:dyDescent="0.2">
      <c r="A105" s="8"/>
      <c r="B105" s="54"/>
      <c r="C105" s="9"/>
      <c r="D105" s="9"/>
      <c r="E105" s="9"/>
      <c r="F105" s="9"/>
      <c r="G105" s="9"/>
      <c r="H105" s="18"/>
      <c r="I105" s="9"/>
      <c r="J105" s="19"/>
      <c r="K105" s="19"/>
      <c r="L105" s="19"/>
      <c r="M105" s="19"/>
      <c r="N105" s="9"/>
      <c r="O105" s="9"/>
      <c r="P105" s="9"/>
      <c r="Q105" s="9"/>
      <c r="R105" s="9"/>
      <c r="S105" s="25"/>
      <c r="T105" s="16"/>
      <c r="U105" s="16"/>
      <c r="V105" s="16"/>
      <c r="W105" s="16"/>
      <c r="X105" s="16"/>
      <c r="Y105" s="16"/>
      <c r="Z105" s="16"/>
      <c r="AA105" s="9"/>
      <c r="AB105" s="9"/>
      <c r="AC105" s="9"/>
      <c r="AD105" s="9"/>
      <c r="AE105" s="9"/>
      <c r="AF105" s="9"/>
      <c r="AG105" s="9"/>
      <c r="AH105" s="9"/>
      <c r="AI105" s="136"/>
      <c r="AJ105" s="16"/>
      <c r="AK105" s="16"/>
      <c r="AL105" s="16"/>
      <c r="AM105" s="9"/>
      <c r="AN105" s="9"/>
      <c r="AO105" s="11"/>
      <c r="AP105" s="1"/>
      <c r="AQ105" s="1"/>
      <c r="AR105" s="1"/>
      <c r="AS105" s="1"/>
      <c r="AT105" s="1"/>
      <c r="AU105" s="1"/>
      <c r="AV105" s="1"/>
      <c r="AW105" s="1"/>
      <c r="AX105" s="1"/>
      <c r="AY105" s="1"/>
      <c r="AZ105" s="1"/>
      <c r="BC105" s="1"/>
    </row>
    <row r="106" spans="1:61" ht="13.9" customHeight="1" x14ac:dyDescent="0.2">
      <c r="A106" s="8"/>
      <c r="B106" s="49" t="s">
        <v>1341</v>
      </c>
      <c r="C106" s="9"/>
      <c r="D106" s="9"/>
      <c r="E106" s="9"/>
      <c r="F106" s="9"/>
      <c r="G106" s="9"/>
      <c r="H106" s="19"/>
      <c r="I106" s="19"/>
      <c r="J106" s="19"/>
      <c r="K106" s="19"/>
      <c r="L106" s="19"/>
      <c r="M106" s="19"/>
      <c r="N106" s="19"/>
      <c r="O106" s="9"/>
      <c r="P106" s="19"/>
      <c r="Q106" s="19"/>
      <c r="R106" s="19"/>
      <c r="S106" s="19"/>
      <c r="T106" s="19"/>
      <c r="U106" s="19"/>
      <c r="V106" s="19"/>
      <c r="W106" s="9"/>
      <c r="X106" s="136"/>
      <c r="Y106" s="136"/>
      <c r="Z106" s="136"/>
      <c r="AA106" s="9"/>
      <c r="AB106" s="9"/>
      <c r="AC106" s="9"/>
      <c r="AD106" s="9"/>
      <c r="AE106" s="9"/>
      <c r="AF106" s="19"/>
      <c r="AG106" s="136"/>
      <c r="AH106" s="9"/>
      <c r="AI106" s="9"/>
      <c r="AJ106" s="136"/>
      <c r="AK106" s="77"/>
      <c r="AL106" s="92" t="s">
        <v>1342</v>
      </c>
      <c r="AM106" s="9"/>
      <c r="AN106" s="19"/>
      <c r="AO106" s="11"/>
      <c r="AP106" s="1"/>
      <c r="AQ106" s="1"/>
      <c r="AR106" s="1"/>
      <c r="AS106" s="1"/>
      <c r="AT106" s="1"/>
      <c r="AU106" s="1"/>
      <c r="AV106" s="1"/>
      <c r="AW106" s="1"/>
      <c r="AX106" s="1"/>
      <c r="AY106" s="1"/>
      <c r="AZ106" s="1"/>
      <c r="BC106" s="1"/>
    </row>
    <row r="107" spans="1:61" ht="112.5" customHeight="1" x14ac:dyDescent="0.2">
      <c r="A107" s="8"/>
      <c r="B107" s="9"/>
      <c r="C107" s="9"/>
      <c r="D107" s="9"/>
      <c r="E107" s="9"/>
      <c r="F107" s="9"/>
      <c r="G107" s="9"/>
      <c r="H107" s="9"/>
      <c r="I107" s="9"/>
      <c r="J107" s="9"/>
      <c r="K107" s="9"/>
      <c r="L107" s="9"/>
      <c r="M107" s="9"/>
      <c r="N107" s="264"/>
      <c r="O107" s="265"/>
      <c r="P107" s="265"/>
      <c r="Q107" s="265"/>
      <c r="R107" s="265"/>
      <c r="S107" s="265"/>
      <c r="T107" s="265"/>
      <c r="U107" s="265"/>
      <c r="V107" s="265"/>
      <c r="W107" s="265"/>
      <c r="X107" s="265"/>
      <c r="Y107" s="265"/>
      <c r="Z107" s="265"/>
      <c r="AA107" s="265"/>
      <c r="AB107" s="265"/>
      <c r="AC107" s="265"/>
      <c r="AD107" s="265"/>
      <c r="AE107" s="265"/>
      <c r="AF107" s="265"/>
      <c r="AG107" s="265"/>
      <c r="AH107" s="265"/>
      <c r="AI107" s="265"/>
      <c r="AJ107" s="266"/>
      <c r="AK107" s="77"/>
      <c r="AL107" s="9"/>
      <c r="AM107" s="9"/>
      <c r="AN107" s="9"/>
      <c r="AO107" s="11"/>
      <c r="AP107" s="1"/>
      <c r="AQ107" s="1"/>
      <c r="AR107" s="1"/>
      <c r="AS107" s="1"/>
      <c r="AT107" s="1"/>
      <c r="AU107" s="1"/>
      <c r="AV107" s="1"/>
      <c r="AW107" s="1"/>
      <c r="AX107" s="1"/>
      <c r="AY107" s="1"/>
      <c r="AZ107" s="1"/>
      <c r="BC107" s="1"/>
    </row>
    <row r="108" spans="1:61" ht="13.9" customHeight="1" x14ac:dyDescent="0.2">
      <c r="A108" s="8"/>
      <c r="B108" s="54"/>
      <c r="C108" s="9"/>
      <c r="D108" s="9"/>
      <c r="E108" s="9"/>
      <c r="F108" s="9"/>
      <c r="G108" s="9"/>
      <c r="H108" s="18"/>
      <c r="I108" s="9"/>
      <c r="J108" s="19"/>
      <c r="K108" s="19"/>
      <c r="L108" s="19"/>
      <c r="M108" s="19"/>
      <c r="N108" s="9"/>
      <c r="O108" s="9"/>
      <c r="P108" s="9"/>
      <c r="Q108" s="9"/>
      <c r="R108" s="9"/>
      <c r="S108" s="25"/>
      <c r="T108" s="16"/>
      <c r="U108" s="16"/>
      <c r="V108" s="16"/>
      <c r="W108" s="16"/>
      <c r="X108" s="16"/>
      <c r="Y108" s="16"/>
      <c r="Z108" s="16"/>
      <c r="AA108" s="16"/>
      <c r="AB108" s="16"/>
      <c r="AC108" s="16"/>
      <c r="AD108" s="16"/>
      <c r="AE108" s="16"/>
      <c r="AF108" s="16"/>
      <c r="AG108" s="16"/>
      <c r="AH108" s="16"/>
      <c r="AI108" s="16"/>
      <c r="AJ108" s="16"/>
      <c r="AK108" s="16"/>
      <c r="AL108" s="16"/>
      <c r="AM108" s="16"/>
      <c r="AN108" s="16"/>
      <c r="AO108" s="11"/>
      <c r="AP108" s="1"/>
      <c r="AQ108" s="1"/>
      <c r="AR108" s="1"/>
      <c r="AS108" s="1"/>
      <c r="AT108" s="1"/>
      <c r="AU108" s="1"/>
      <c r="AV108" s="1"/>
      <c r="AW108" s="1"/>
      <c r="AX108" s="1"/>
      <c r="AY108" s="1"/>
      <c r="AZ108" s="1"/>
      <c r="BC108" s="1"/>
      <c r="BE108" s="31"/>
      <c r="BI108" s="117"/>
    </row>
    <row r="109" spans="1:61" ht="13.9" customHeight="1" thickBot="1" x14ac:dyDescent="0.25">
      <c r="A109" s="20"/>
      <c r="B109" s="87"/>
      <c r="C109" s="21"/>
      <c r="D109" s="21"/>
      <c r="E109" s="21"/>
      <c r="F109" s="21"/>
      <c r="G109" s="21"/>
      <c r="H109" s="88"/>
      <c r="I109" s="21"/>
      <c r="J109" s="89"/>
      <c r="K109" s="89"/>
      <c r="L109" s="89"/>
      <c r="M109" s="89"/>
      <c r="N109" s="21"/>
      <c r="O109" s="21"/>
      <c r="P109" s="21"/>
      <c r="Q109" s="21"/>
      <c r="R109" s="21"/>
      <c r="S109" s="27"/>
      <c r="T109" s="63"/>
      <c r="U109" s="63"/>
      <c r="V109" s="63"/>
      <c r="W109" s="63"/>
      <c r="X109" s="63"/>
      <c r="Y109" s="63"/>
      <c r="Z109" s="63"/>
      <c r="AA109" s="63"/>
      <c r="AB109" s="63"/>
      <c r="AC109" s="63"/>
      <c r="AD109" s="63"/>
      <c r="AE109" s="63"/>
      <c r="AF109" s="63"/>
      <c r="AG109" s="63"/>
      <c r="AH109" s="63"/>
      <c r="AI109" s="63"/>
      <c r="AJ109" s="63"/>
      <c r="AK109" s="63"/>
      <c r="AL109" s="63"/>
      <c r="AM109" s="63"/>
      <c r="AN109" s="63"/>
      <c r="AO109" s="23"/>
      <c r="AP109" s="1"/>
      <c r="AQ109" s="31"/>
      <c r="AR109" s="1"/>
      <c r="AS109" s="1"/>
      <c r="AT109" s="1"/>
      <c r="AU109" s="1"/>
      <c r="AV109" s="1"/>
      <c r="AW109" s="1"/>
      <c r="AX109" s="1"/>
      <c r="AY109" s="1"/>
      <c r="AZ109" s="1"/>
      <c r="BC109" s="10"/>
    </row>
  </sheetData>
  <sheetProtection algorithmName="SHA-512" hashValue="Zwp01aG4jaLU0lz0SxwZ7VZx74pSyuvMrMEaptWNSI8t8l/G/RHOvzqKQFyeaL8x1b6Gk8L+nMeNQ2s/7XGrSQ==" saltValue="x4S7y3GthjSVSR3oPQW7xg==" spinCount="100000" sheet="1" objects="1" scenarios="1"/>
  <protectedRanges>
    <protectedRange sqref="H7" name="CoInfo"/>
    <protectedRange sqref="AH74 AD14 T87 AD32 AD34 AD36 AH72 AH70 AH68 AH66 T89 T91 T93" name="CoInfo_1_2"/>
    <protectedRange sqref="AL36 AL32 AL34 AE34 AE32 AE36" name="CoInfo_1_2_1_1"/>
    <protectedRange sqref="P55" name="CoInfo_1_1"/>
    <protectedRange sqref="P57" name="CoInfo_1_1_1"/>
    <protectedRange sqref="P59" name="CoInfo_1_1_2"/>
  </protectedRanges>
  <customSheetViews>
    <customSheetView guid="{00B830FA-6284-458C-9475-AEF38805FF18}" scale="90" showGridLines="0" fitToPage="1">
      <pane xSplit="11" ySplit="8" topLeftCell="L9" activePane="bottomRight" state="frozen"/>
      <selection pane="bottomRight" activeCell="B18" sqref="B18"/>
      <pageMargins left="0.70866141732283472" right="0.70866141732283472" top="0.74803149606299213" bottom="0.74803149606299213" header="0.31496062992125984" footer="0.31496062992125984"/>
      <printOptions horizontalCentered="1" verticalCentered="1"/>
      <pageSetup scale="34" orientation="landscape" r:id="rId1"/>
    </customSheetView>
    <customSheetView guid="{ED25EFEB-FAA9-48EB-A433-F56600AA8F8A}" scale="90" showPageBreaks="1" showGridLines="0" fitToPage="1" printArea="1">
      <pane xSplit="11" ySplit="8" topLeftCell="L9" activePane="bottomRight" state="frozen"/>
      <selection pane="bottomRight" activeCell="B18" sqref="B18"/>
      <pageMargins left="0.70866141732283472" right="0.70866141732283472" top="0.74803149606299213" bottom="0.74803149606299213" header="0.31496062992125984" footer="0.31496062992125984"/>
      <printOptions horizontalCentered="1" verticalCentered="1"/>
      <pageSetup scale="34" orientation="landscape" r:id="rId2"/>
    </customSheetView>
  </customSheetViews>
  <mergeCells count="2">
    <mergeCell ref="H7:N7"/>
    <mergeCell ref="N107:AJ107"/>
  </mergeCells>
  <dataValidations count="7">
    <dataValidation type="whole" allowBlank="1" showInputMessage="1" showErrorMessage="1" sqref="T91 AD32:AE32 AH68 AH74 AH70 AD34:AE34 AD14 AL34 AL36 T89 AH72 AD36:AE36 T87 AH66 AL32 T93">
      <formula1>0</formula1>
      <formula2>100000</formula2>
    </dataValidation>
    <dataValidation type="list" allowBlank="1" showInputMessage="1" showErrorMessage="1" sqref="S50:S51 U71:U73 U15:U16 U65:U69 S108:S109 S27 V49 Q28 U46 Q39 V39 U40 Q49 U52:U62 S75:S77 S94:S105">
      <formula1>"Yes,No"</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AN47 AN45 AN43 AN36 AN34 AN32 AN14 AN16 AN18 AN20 AN22 AN24 AN55 AN57 AN59 AN66 AN68 AN70 AN72 AN74 AN81 AN87 AN89 AN91 AN93">
      <formula1>"Actual,Estimate,N/A"</formula1>
    </dataValidation>
    <dataValidation type="decimal" errorStyle="warning" operator="greaterThanOrEqual" allowBlank="1" showInputMessage="1" showErrorMessage="1" errorTitle="Error" error="This must be a number greater than or equal to zero" promptTitle="Number" prompt="Please insert a number greater than or equal to zero" sqref="Z32 AB32 Z14 T36 V36 X36 AB14 AD16 AD18 AD20 P32 R32 T32 AD22 AD24 V32 X32 Z34 AB34 P34 R34 T34 V34 X34 P14 R14 T14 V14 X14 Z36 AB36 P36 R36 P43 P45 P47 R55 R57 R59 P66 R66 T66 V66 X66 P68 R68 T68 V68 X68 X70 Z70 AB70 P72 R72 T72 V72 Z72 AB72 AD74 AF74 P87 R87 P89 R89 P91 R91 P93 R93">
      <formula1>0</formula1>
    </dataValidation>
    <dataValidation type="list" allowBlank="1" showInputMessage="1" showErrorMessage="1" errorTitle="List" error="Please select an option from within the list shown." promptTitle="List" prompt="Select Yes or No as appropriate" sqref="P55 P57 P59">
      <formula1>"Yes,No"</formula1>
    </dataValidation>
    <dataValidation type="decimal" errorStyle="warning" operator="greaterThanOrEqual" allowBlank="1" showInputMessage="1" showErrorMessage="1" errorTitle="Error" error="This must be a number greater than or equal to zero" promptTitle="Number" prompt="Please insert a value to the nearest £1m" sqref="P81">
      <formula1>0</formula1>
    </dataValidation>
    <dataValidation allowBlank="1" showInputMessage="1" showErrorMessage="1" promptTitle="Comments" prompt="Please insert any relevant comments" sqref="N107:AJ107"/>
  </dataValidations>
  <printOptions horizontalCentered="1" verticalCentered="1"/>
  <pageMargins left="0.70866141732283472" right="0.70866141732283472" top="0.74803149606299213" bottom="0.74803149606299213" header="0.31496062992125984" footer="0.31496062992125984"/>
  <pageSetup scale="28"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SC_x0020_Project_x0020_Ref xmlns="18071b9a-3dc3-4c41-b116-4b73ffa5066e">PRJ060</FSC_x0020_Project_x0020_Ref>
    <Document_x0020_Description xmlns="ad37486b-a60d-4b51-a192-f59f680e9251" xsi:nil="true"/>
    <Document_x0020_Owner xmlns="ad37486b-a60d-4b51-a192-f59f680e9251">
      <UserInfo>
        <DisplayName/>
        <AccountId xsi:nil="true"/>
        <AccountType/>
      </UserInfo>
    </Document_x0020_Owner>
    <Workshop xmlns="18071b9a-3dc3-4c41-b116-4b73ffa5066e">Authorisations</Workshop>
    <Current_x0020_or_x0020_Future xmlns="18071b9a-3dc3-4c41-b116-4b73ffa5066e">Current</Current_x0020_or_x0020_Future>
  </documentManagement>
</p:properties>
</file>

<file path=customXml/item2.xml><?xml version="1.0" encoding="utf-8"?>
<ct:contentTypeSchema xmlns:ct="http://schemas.microsoft.com/office/2006/metadata/contentType" xmlns:ma="http://schemas.microsoft.com/office/2006/metadata/properties/metaAttributes" ct:_="" ma:_="" ma:contentTypeName="Project Documents" ma:contentTypeID="0x010100F40A5BA6B03D224EB29D6CD42BE1634915010D0908004951A27970955B428D7163DBDF6E3244" ma:contentTypeVersion="1" ma:contentTypeDescription="" ma:contentTypeScope="" ma:versionID="53e5a0b4951f9debbac4d93a45cae914">
  <xsd:schema xmlns:xsd="http://www.w3.org/2001/XMLSchema" xmlns:xs="http://www.w3.org/2001/XMLSchema" xmlns:p="http://schemas.microsoft.com/office/2006/metadata/properties" xmlns:ns2="18071b9a-3dc3-4c41-b116-4b73ffa5066e" xmlns:ns3="ad37486b-a60d-4b51-a192-f59f680e9251" targetNamespace="http://schemas.microsoft.com/office/2006/metadata/properties" ma:root="true" ma:fieldsID="4c1caede3e5050decf42c060343b0ab6" ns2:_="" ns3:_="">
    <xsd:import namespace="18071b9a-3dc3-4c41-b116-4b73ffa5066e"/>
    <xsd:import namespace="ad37486b-a60d-4b51-a192-f59f680e9251"/>
    <xsd:element name="properties">
      <xsd:complexType>
        <xsd:sequence>
          <xsd:element name="documentManagement">
            <xsd:complexType>
              <xsd:all>
                <xsd:element ref="ns2:FSC_x0020_Project_x0020_Ref" minOccurs="0"/>
                <xsd:element ref="ns3:Document_x0020_Description" minOccurs="0"/>
                <xsd:element ref="ns3:Document_x0020_Owner" minOccurs="0"/>
                <xsd:element ref="ns2:Current_x0020_or_x0020_Future" minOccurs="0"/>
                <xsd:element ref="ns2:Worksh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071b9a-3dc3-4c41-b116-4b73ffa5066e" elementFormDefault="qualified">
    <xsd:import namespace="http://schemas.microsoft.com/office/2006/documentManagement/types"/>
    <xsd:import namespace="http://schemas.microsoft.com/office/infopath/2007/PartnerControls"/>
    <xsd:element name="FSC_x0020_Project_x0020_Ref" ma:index="2" nillable="true" ma:displayName="IOMFSA Project Ref" ma:format="Dropdown" ma:internalName="FSC_x0020_Project_x0020_Ref">
      <xsd:simpleType>
        <xsd:restriction base="dms:Choice">
          <xsd:enumeration value="PRJ004"/>
          <xsd:enumeration value="PRJ008"/>
          <xsd:enumeration value="PRJ010"/>
          <xsd:enumeration value="PRJ012"/>
          <xsd:enumeration value="PRJ014"/>
          <xsd:enumeration value="PRJ017"/>
          <xsd:enumeration value="PRJ018"/>
          <xsd:enumeration value="PRJ019"/>
          <xsd:enumeration value="PRJ020"/>
          <xsd:enumeration value="PRJ021"/>
          <xsd:enumeration value="PRJ023"/>
          <xsd:enumeration value="PRJ024"/>
          <xsd:enumeration value="PRJ025"/>
          <xsd:enumeration value="PRJ026"/>
          <xsd:enumeration value="PRJ027"/>
          <xsd:enumeration value="PRJ030"/>
          <xsd:enumeration value="PRJ031"/>
          <xsd:enumeration value="PRJ032"/>
          <xsd:enumeration value="PRJ033"/>
          <xsd:enumeration value="PRJ034"/>
          <xsd:enumeration value="PRJ035"/>
          <xsd:enumeration value="PRJ036"/>
          <xsd:enumeration value="PRJ037"/>
          <xsd:enumeration value="PRJ038"/>
          <xsd:enumeration value="PRJ039"/>
          <xsd:enumeration value="PRJ041"/>
          <xsd:enumeration value="PRJ043"/>
          <xsd:enumeration value="PRJ044"/>
          <xsd:enumeration value="PRJ045"/>
          <xsd:enumeration value="PRJ046"/>
          <xsd:enumeration value="PRJ047"/>
          <xsd:enumeration value="PRJ049"/>
          <xsd:enumeration value="PRJ050"/>
          <xsd:enumeration value="PRJ051"/>
          <xsd:enumeration value="PRJ052"/>
          <xsd:enumeration value="PRJ053"/>
          <xsd:enumeration value="PRJ054"/>
          <xsd:enumeration value="PRJ055"/>
          <xsd:enumeration value="PRJ056"/>
          <xsd:enumeration value="PRJ057"/>
          <xsd:enumeration value="PRJ058"/>
          <xsd:enumeration value="PRJ059"/>
          <xsd:enumeration value="PRJ060"/>
          <xsd:enumeration value="PRJ061"/>
          <xsd:enumeration value="PRJ062"/>
          <xsd:enumeration value="PRJ063"/>
          <xsd:enumeration value="PRJ064"/>
          <xsd:enumeration value="PRJ065"/>
          <xsd:enumeration value="PRJ066"/>
          <xsd:enumeration value="PRJ067"/>
          <xsd:enumeration value="PRJ068"/>
          <xsd:enumeration value="PRJ069"/>
          <xsd:enumeration value="PRJ070"/>
          <xsd:enumeration value="PRJ071"/>
          <xsd:enumeration value="PRJ072"/>
          <xsd:enumeration value="PRJ073"/>
          <xsd:enumeration value="PRJ074"/>
          <xsd:enumeration value="PRJ075"/>
          <xsd:enumeration value="PRJ076"/>
          <xsd:enumeration value="PRJ077"/>
          <xsd:enumeration value="PRJ078"/>
          <xsd:enumeration value="PRJ079"/>
          <xsd:enumeration value="PRJ080"/>
        </xsd:restriction>
      </xsd:simpleType>
    </xsd:element>
    <xsd:element name="Current_x0020_or_x0020_Future" ma:index="11" nillable="true" ma:displayName="Current or Future" ma:default="Current" ma:format="Dropdown" ma:internalName="Current_x0020_or_x0020_Future">
      <xsd:simpleType>
        <xsd:restriction base="dms:Choice">
          <xsd:enumeration value="Current"/>
          <xsd:enumeration value="Future"/>
        </xsd:restriction>
      </xsd:simpleType>
    </xsd:element>
    <xsd:element name="Workshop" ma:index="12" nillable="true" ma:displayName="Workshop" ma:default="Authorisations" ma:format="Dropdown" ma:internalName="Workshop">
      <xsd:simpleType>
        <xsd:restriction base="dms:Choice">
          <xsd:enumeration value="Authorisations"/>
          <xsd:enumeration value="Correspondence"/>
          <xsd:enumeration value="Enforcement"/>
          <xsd:enumeration value="Fees"/>
          <xsd:enumeration value="Planning"/>
          <xsd:enumeration value="Remediation"/>
          <xsd:enumeration value="Returns"/>
          <xsd:enumeration value="Risk Assessments"/>
          <xsd:enumeration value="Vetting"/>
          <xsd:enumeration value="Visits"/>
        </xsd:restriction>
      </xsd:simpleType>
    </xsd:element>
  </xsd:schema>
  <xsd:schema xmlns:xsd="http://www.w3.org/2001/XMLSchema" xmlns:xs="http://www.w3.org/2001/XMLSchema" xmlns:dms="http://schemas.microsoft.com/office/2006/documentManagement/types" xmlns:pc="http://schemas.microsoft.com/office/infopath/2007/PartnerControls" targetNamespace="ad37486b-a60d-4b51-a192-f59f680e9251" elementFormDefault="qualified">
    <xsd:import namespace="http://schemas.microsoft.com/office/2006/documentManagement/types"/>
    <xsd:import namespace="http://schemas.microsoft.com/office/infopath/2007/PartnerControls"/>
    <xsd:element name="Document_x0020_Description" ma:index="3" nillable="true" ma:displayName="Document Description" ma:internalName="Document_x0020_Description">
      <xsd:simpleType>
        <xsd:restriction base="dms:Note">
          <xsd:maxLength value="255"/>
        </xsd:restriction>
      </xsd:simpleType>
    </xsd:element>
    <xsd:element name="Document_x0020_Owner" ma:index="4" nillable="true" ma:displayName="Document Owner" ma:list="UserInfo" ma:SharePointGroup="0" ma:internalName="Documen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F88A92-B496-4E58-9397-ACA48692D5C7}">
  <ds:schemaRefs>
    <ds:schemaRef ds:uri="ad37486b-a60d-4b51-a192-f59f680e9251"/>
    <ds:schemaRef ds:uri="http://purl.org/dc/terms/"/>
    <ds:schemaRef ds:uri="http://purl.org/dc/elements/1.1/"/>
    <ds:schemaRef ds:uri="http://www.w3.org/XML/1998/namespace"/>
    <ds:schemaRef ds:uri="http://schemas.openxmlformats.org/package/2006/metadata/core-properties"/>
    <ds:schemaRef ds:uri="http://purl.org/dc/dcmitype/"/>
    <ds:schemaRef ds:uri="http://schemas.microsoft.com/office/infopath/2007/PartnerControls"/>
    <ds:schemaRef ds:uri="18071b9a-3dc3-4c41-b116-4b73ffa5066e"/>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7D540529-76D6-4671-825D-820DA1F4F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071b9a-3dc3-4c41-b116-4b73ffa5066e"/>
    <ds:schemaRef ds:uri="ad37486b-a60d-4b51-a192-f59f680e92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B932B2-9D36-4731-BD3E-B9D44FFFD4F3}">
  <ds:schemaRefs>
    <ds:schemaRef ds:uri="http://schemas.microsoft.com/office/2006/metadata/customXsn"/>
  </ds:schemaRefs>
</ds:datastoreItem>
</file>

<file path=customXml/itemProps4.xml><?xml version="1.0" encoding="utf-8"?>
<ds:datastoreItem xmlns:ds="http://schemas.openxmlformats.org/officeDocument/2006/customXml" ds:itemID="{1E309B98-D506-43DE-BA4E-78FCDB106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50</vt:i4>
      </vt:variant>
    </vt:vector>
  </HeadingPairs>
  <TitlesOfParts>
    <vt:vector size="69" baseType="lpstr">
      <vt:lpstr>Company information</vt:lpstr>
      <vt:lpstr>Form A</vt:lpstr>
      <vt:lpstr>Form B</vt:lpstr>
      <vt:lpstr>Form C0</vt:lpstr>
      <vt:lpstr>Form C1</vt:lpstr>
      <vt:lpstr>Form C2</vt:lpstr>
      <vt:lpstr>Form C3a</vt:lpstr>
      <vt:lpstr>Form C3b</vt:lpstr>
      <vt:lpstr>Form C4</vt:lpstr>
      <vt:lpstr>Form CLT</vt:lpstr>
      <vt:lpstr>Form CGI</vt:lpstr>
      <vt:lpstr>Form CIM</vt:lpstr>
      <vt:lpstr>Form CPen</vt:lpstr>
      <vt:lpstr>Form D</vt:lpstr>
      <vt:lpstr>Form E</vt:lpstr>
      <vt:lpstr>Form F</vt:lpstr>
      <vt:lpstr>Form G</vt:lpstr>
      <vt:lpstr>Form H</vt:lpstr>
      <vt:lpstr>Lists</vt:lpstr>
      <vt:lpstr>'Form A'!_Toc491243638</vt:lpstr>
      <vt:lpstr>'Form A'!_Toc491243639</vt:lpstr>
      <vt:lpstr>'Form A'!_Toc491243640</vt:lpstr>
      <vt:lpstr>'Form A'!_Toc491243641</vt:lpstr>
      <vt:lpstr>'Form A'!_Toc491243642</vt:lpstr>
      <vt:lpstr>'Form C2'!_Toc491243671</vt:lpstr>
      <vt:lpstr>'Form C2'!_Toc491243672</vt:lpstr>
      <vt:lpstr>'Form C3b'!_Toc491243684</vt:lpstr>
      <vt:lpstr>'Form C3b'!_Toc491243685</vt:lpstr>
      <vt:lpstr>'Form C3b'!_Toc491243686</vt:lpstr>
      <vt:lpstr>'Form C4'!_Toc491243692</vt:lpstr>
      <vt:lpstr>'Form C4'!_Toc491243693</vt:lpstr>
      <vt:lpstr>'Form CGI'!_Toc491243712</vt:lpstr>
      <vt:lpstr>'Form CGI'!_Toc491243713</vt:lpstr>
      <vt:lpstr>'Form CGI'!_Toc491243714</vt:lpstr>
      <vt:lpstr>'Form CGI'!_Toc491243715</vt:lpstr>
      <vt:lpstr>'Form CIM'!_Toc491243719</vt:lpstr>
      <vt:lpstr>'Form CIM'!_Toc491243720</vt:lpstr>
      <vt:lpstr>'Form CIM'!_Toc491243721</vt:lpstr>
      <vt:lpstr>'Form CPen'!_Toc491243722</vt:lpstr>
      <vt:lpstr>'Form CPen'!_Toc491243723</vt:lpstr>
      <vt:lpstr>'Form CPen'!_Toc491243724</vt:lpstr>
      <vt:lpstr>'Form CPen'!_Toc491243725</vt:lpstr>
      <vt:lpstr>'Form CPen'!_Toc491243728</vt:lpstr>
      <vt:lpstr>freq</vt:lpstr>
      <vt:lpstr>freq1</vt:lpstr>
      <vt:lpstr>freq2</vt:lpstr>
      <vt:lpstr>freq3</vt:lpstr>
      <vt:lpstr>ISO</vt:lpstr>
      <vt:lpstr>'Form CGI'!OLE_LINK14</vt:lpstr>
      <vt:lpstr>'Form CIM'!OLE_LINK16</vt:lpstr>
      <vt:lpstr>'Company information'!Print_Area</vt:lpstr>
      <vt:lpstr>'Form A'!Print_Area</vt:lpstr>
      <vt:lpstr>'Form B'!Print_Area</vt:lpstr>
      <vt:lpstr>'Form C0'!Print_Area</vt:lpstr>
      <vt:lpstr>'Form C1'!Print_Area</vt:lpstr>
      <vt:lpstr>'Form C2'!Print_Area</vt:lpstr>
      <vt:lpstr>'Form C3a'!Print_Area</vt:lpstr>
      <vt:lpstr>'Form C3b'!Print_Area</vt:lpstr>
      <vt:lpstr>'Form C4'!Print_Area</vt:lpstr>
      <vt:lpstr>'Form CGI'!Print_Area</vt:lpstr>
      <vt:lpstr>'Form CIM'!Print_Area</vt:lpstr>
      <vt:lpstr>'Form CLT'!Print_Area</vt:lpstr>
      <vt:lpstr>'Form CPen'!Print_Area</vt:lpstr>
      <vt:lpstr>'Form D'!Print_Area</vt:lpstr>
      <vt:lpstr>'Form E'!Print_Area</vt:lpstr>
      <vt:lpstr>'Form F'!Print_Area</vt:lpstr>
      <vt:lpstr>'Form G'!Print_Area</vt:lpstr>
      <vt:lpstr>'Form H'!Print_Area</vt:lpstr>
      <vt:lpstr>screen</vt:lpstr>
    </vt:vector>
  </TitlesOfParts>
  <Company>Isle of Man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AML-returns-Final-version-Macro-Edition</dc:title>
  <dc:creator>Signorio-Hooper, Francesca</dc:creator>
  <cp:lastModifiedBy>Signorio-Hooper, Francesca</cp:lastModifiedBy>
  <cp:lastPrinted>2017-09-25T16:11:29Z</cp:lastPrinted>
  <dcterms:created xsi:type="dcterms:W3CDTF">2017-07-24T06:35:10Z</dcterms:created>
  <dcterms:modified xsi:type="dcterms:W3CDTF">2017-11-14T10:49:49Z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0x010100F40A5BA6B03D224EB29D6CD42BE1634915010D0908004951A27970955B428D7163DBDF6E3244</vt:lpwstr>
  </property>
</Properties>
</file>